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jpg" ContentType="image/jpe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812"/>
  <workbookPr hidePivotFieldList="1"/>
  <mc:AlternateContent xmlns:mc="http://schemas.openxmlformats.org/markup-compatibility/2006">
    <mc:Choice Requires="x15">
      <x15ac:absPath xmlns:x15ac="http://schemas.microsoft.com/office/spreadsheetml/2010/11/ac" url="/Users/wpeterjo/Documents/Fernow Data/Ten Four Data/"/>
    </mc:Choice>
  </mc:AlternateContent>
  <bookViews>
    <workbookView xWindow="0" yWindow="460" windowWidth="40960" windowHeight="22500" tabRatio="922" activeTab="2"/>
  </bookViews>
  <sheets>
    <sheet name="Conditions for use of data" sheetId="9" r:id="rId1"/>
    <sheet name="Metadata" sheetId="8" r:id="rId2"/>
    <sheet name="All watersheds" sheetId="10" r:id="rId3"/>
    <sheet name="WS3 summary" sheetId="11" r:id="rId4"/>
    <sheet name="WS4 summary" sheetId="12" r:id="rId5"/>
    <sheet name="WS7 summary" sheetId="13" r:id="rId6"/>
    <sheet name="Leaftrap Raw Data" sheetId="1" r:id="rId7"/>
  </sheets>
  <calcPr calcId="150001" concurrentCalc="0"/>
  <pivotCaches>
    <pivotCache cacheId="3" r:id="rId8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11" i="13" l="1"/>
  <c r="D108" i="13"/>
  <c r="D105" i="13"/>
  <c r="D101" i="13"/>
  <c r="D97" i="13"/>
  <c r="D93" i="13"/>
  <c r="D89" i="13"/>
  <c r="D86" i="13"/>
  <c r="D83" i="13"/>
  <c r="D80" i="13"/>
  <c r="D76" i="13"/>
  <c r="D72" i="13"/>
  <c r="D68" i="13"/>
  <c r="D63" i="13"/>
  <c r="D60" i="13"/>
  <c r="D55" i="13"/>
  <c r="D50" i="13"/>
  <c r="D45" i="13"/>
  <c r="D38" i="13"/>
  <c r="D34" i="13"/>
  <c r="D29" i="13"/>
  <c r="D22" i="13"/>
  <c r="D16" i="13"/>
  <c r="D11" i="13"/>
  <c r="D5" i="13"/>
  <c r="D136" i="12"/>
  <c r="D133" i="12"/>
  <c r="D130" i="12"/>
  <c r="D126" i="12"/>
  <c r="D122" i="12"/>
  <c r="D118" i="12"/>
  <c r="D114" i="12"/>
  <c r="D111" i="12"/>
  <c r="D103" i="12"/>
  <c r="D107" i="12"/>
  <c r="D99" i="12"/>
  <c r="D95" i="12"/>
  <c r="D91" i="12"/>
  <c r="D84" i="12"/>
  <c r="D80" i="12"/>
  <c r="D75" i="12"/>
  <c r="D70" i="12"/>
  <c r="D64" i="12"/>
  <c r="D56" i="12"/>
  <c r="D51" i="12"/>
  <c r="D46" i="12"/>
  <c r="D39" i="12"/>
  <c r="D33" i="12"/>
  <c r="D28" i="12"/>
  <c r="D22" i="12"/>
  <c r="D18" i="12"/>
  <c r="D11" i="12"/>
  <c r="D5" i="12"/>
  <c r="D129" i="11"/>
  <c r="D126" i="11"/>
  <c r="D123" i="11"/>
  <c r="D119" i="11"/>
  <c r="D115" i="11"/>
  <c r="D111" i="11"/>
  <c r="D107" i="11"/>
  <c r="D104" i="11"/>
  <c r="D101" i="11"/>
  <c r="D98" i="11"/>
  <c r="D94" i="11"/>
  <c r="D90" i="11"/>
  <c r="D86" i="11"/>
  <c r="D80" i="11"/>
  <c r="D77" i="11"/>
  <c r="D72" i="11"/>
  <c r="D67" i="11"/>
  <c r="D62" i="11"/>
  <c r="D55" i="11"/>
  <c r="D51" i="11"/>
  <c r="D46" i="11"/>
  <c r="D39" i="11"/>
  <c r="D33" i="11"/>
  <c r="D28" i="11"/>
  <c r="D22" i="11"/>
  <c r="D18" i="11"/>
  <c r="D11" i="11"/>
  <c r="D5" i="1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C81" i="10"/>
  <c r="C80" i="10"/>
  <c r="C53" i="10"/>
  <c r="C52" i="10"/>
  <c r="C25" i="10"/>
  <c r="C24" i="10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777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</calcChain>
</file>

<file path=xl/comments1.xml><?xml version="1.0" encoding="utf-8"?>
<comments xmlns="http://schemas.openxmlformats.org/spreadsheetml/2006/main">
  <authors>
    <author>Bill Peterjohn</author>
  </authors>
  <commentList>
    <comment ref="D26" authorId="0">
      <text>
        <r>
          <rPr>
            <b/>
            <sz val="8"/>
            <color indexed="81"/>
            <rFont val="Tahoma"/>
            <family val="2"/>
          </rPr>
          <t>Bill Peterjohn:</t>
        </r>
        <r>
          <rPr>
            <sz val="8"/>
            <color indexed="81"/>
            <rFont val="Tahoma"/>
            <family val="2"/>
          </rPr>
          <t xml:space="preserve">
sample collection incomplete due to early snow estimated 10% of leaves not collected</t>
        </r>
      </text>
    </comment>
    <comment ref="D54" authorId="0">
      <text>
        <r>
          <rPr>
            <b/>
            <sz val="8"/>
            <color indexed="81"/>
            <rFont val="Tahoma"/>
            <family val="2"/>
          </rPr>
          <t>Bill Peterjohn:</t>
        </r>
        <r>
          <rPr>
            <sz val="8"/>
            <color indexed="81"/>
            <rFont val="Tahoma"/>
            <family val="2"/>
          </rPr>
          <t xml:space="preserve">
sample collection incomplete due to early snow estimated 10% of leaves not collected</t>
        </r>
      </text>
    </comment>
    <comment ref="D82" authorId="0">
      <text>
        <r>
          <rPr>
            <b/>
            <sz val="8"/>
            <color indexed="81"/>
            <rFont val="Tahoma"/>
            <family val="2"/>
          </rPr>
          <t>Bill Peterjohn:</t>
        </r>
        <r>
          <rPr>
            <sz val="8"/>
            <color indexed="81"/>
            <rFont val="Tahoma"/>
            <family val="2"/>
          </rPr>
          <t xml:space="preserve">
sample collection incomplete due to early snow estimated 10% of leaves not collected</t>
        </r>
      </text>
    </comment>
  </commentList>
</comments>
</file>

<file path=xl/sharedStrings.xml><?xml version="1.0" encoding="utf-8"?>
<sst xmlns="http://schemas.openxmlformats.org/spreadsheetml/2006/main" count="60" uniqueCount="42">
  <si>
    <t>Date</t>
  </si>
  <si>
    <t>Trap</t>
  </si>
  <si>
    <t>Dry wt-g</t>
  </si>
  <si>
    <t>Year</t>
  </si>
  <si>
    <t>Mean</t>
  </si>
  <si>
    <t>Watershed</t>
  </si>
  <si>
    <t>Leaf Production</t>
  </si>
  <si>
    <t>Annual Total</t>
  </si>
  <si>
    <t>Leaf Biomass (mt/ha)</t>
  </si>
  <si>
    <t>Leaf Mass-mt/ha</t>
  </si>
  <si>
    <t>leaf biomass (kg/ha)</t>
  </si>
  <si>
    <t>http://www.fs.usda.gov/wps/portal/fsinternet/!ut/p/c4/04_SB8K8xLLM9MSSzPy8xBz9CP0os3gjAwhwtDDw9_AI8zPyhQoY6BdkOyoCAGixyPg!/?navtype=&amp;cid=stelprdb5262917&amp;navid=181110000000000&amp;pnavid=181000000000000&amp;ss=119850&amp;position=Not%20Yet%20Determined.Html&amp;ttype=detail&amp;pname=Fernow%20Experimental%20Forest-%20Data%20Access%20Policy</t>
  </si>
  <si>
    <t>Source:</t>
  </si>
  <si>
    <t>25 litter traps were positioned in WS 3, 4, &amp; 7</t>
  </si>
  <si>
    <t>Autumnal Leaf Litterfall</t>
  </si>
  <si>
    <t xml:space="preserve">WS 3 was last cut ca. 1970 &amp; has received 35 kg N/yr as ammonium sulfate since 1989; WS 7 was cut in the  1960s, herbicided, and herbicide application stopped in 1969. Stand age in WS 3 = WS 7. </t>
  </si>
  <si>
    <t>WS 4 was last cut ca. 1910 &amp; has received no other treatments.</t>
  </si>
  <si>
    <t>Litter traps were established in WS 3 &amp; 4 in 1988 and in WS 7 in 1991</t>
  </si>
  <si>
    <t>First collections were typically made in late September or early October.</t>
  </si>
  <si>
    <t>The last collection was typically in November or December</t>
  </si>
  <si>
    <t>All traps are permanently labelled and their positions mapped.</t>
  </si>
  <si>
    <t>Maps showing the locations of litter traps</t>
  </si>
  <si>
    <t>The average mass collected from all traps for a sample time was calculated for each watershed and then summed for all collection periods in a given year to estimate the annual total mass of  litterfall in each watershed.</t>
  </si>
  <si>
    <t>Sample collections in 2008 were incomplete due to early snow.  It was estimated that ~ 10% of the leaf fall was not collected.</t>
  </si>
  <si>
    <t>Litter traps consisted of square (87.63 cm per side; 0.7679 m2) wooden frames with bottoms covered with ~0.625 cm x 0.625 cm metal mesh hardware cloth</t>
  </si>
  <si>
    <t>Litter traps were cleaned out mid-to-late summer prior to the first sample collection in the fall of each year.</t>
  </si>
  <si>
    <t>2-5 collections are made during the period of (or following) autumnal leaf fall</t>
  </si>
  <si>
    <t>Only leaf litter is considered and reported.</t>
  </si>
  <si>
    <t>These maps are not an official product of the US Forest Service</t>
  </si>
  <si>
    <t xml:space="preserve">Leaf litter from each trap was dried (70 C until constant mass), weighed, and used to calculate the dry mass collected per hectare for each collection time during a given year.  </t>
  </si>
  <si>
    <t>Data Set Contact =</t>
  </si>
  <si>
    <t>Data Set Creator =</t>
  </si>
  <si>
    <t>Data Set Citation = Adams, M.B. 2013. Fernow Experimental Forest autumnal leaf litterfall data, 1988-2013. Parsons, WV. USA: Department of Agriculture, Forest Service, North Central Research Station.</t>
  </si>
  <si>
    <t>Mary Beth Adams</t>
  </si>
  <si>
    <t xml:space="preserve"> Annual Mean</t>
  </si>
  <si>
    <t>Data Set Identifier = None assigned</t>
  </si>
  <si>
    <t>Mary Beth Adams; mbadams@fs.fed.us; 304-478-2000; USDA Forest Service Timber &amp; Watershed Lab, PO Box 404, Parsons, WV 26287</t>
  </si>
  <si>
    <t>Revison March 1, 2016</t>
  </si>
  <si>
    <t>Grand Total</t>
  </si>
  <si>
    <t>StdDev</t>
  </si>
  <si>
    <t>Year/Date</t>
  </si>
  <si>
    <t xml:space="preserve">StdDev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</si>
</sst>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mmdd"/>
    <numFmt numFmtId="166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  <border>
      <left/>
      <right/>
      <top/>
      <bottom style="thin">
        <color theme="4" tint="0.3999450666829432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Font="1" applyBorder="1" applyAlignment="1">
      <alignment horizontal="right"/>
    </xf>
    <xf numFmtId="0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6" fillId="0" borderId="0" xfId="0" pivotButton="1" applyFont="1"/>
    <xf numFmtId="0" fontId="16" fillId="0" borderId="10" xfId="0" applyFont="1" applyBorder="1"/>
    <xf numFmtId="0" fontId="0" fillId="0" borderId="10" xfId="0" applyBorder="1"/>
    <xf numFmtId="0" fontId="16" fillId="0" borderId="0" xfId="0" applyFont="1" applyAlignment="1">
      <alignment horizontal="center"/>
    </xf>
    <xf numFmtId="0" fontId="16" fillId="33" borderId="12" xfId="0" applyFont="1" applyFill="1" applyBorder="1" applyAlignment="1">
      <alignment horizontal="center"/>
    </xf>
    <xf numFmtId="2" fontId="16" fillId="0" borderId="13" xfId="0" applyNumberFormat="1" applyFont="1" applyBorder="1" applyAlignment="1">
      <alignment horizontal="center"/>
    </xf>
    <xf numFmtId="2" fontId="16" fillId="0" borderId="14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18" fillId="0" borderId="0" xfId="0" applyFont="1" applyAlignment="1">
      <alignment horizontal="center" vertical="top"/>
    </xf>
    <xf numFmtId="0" fontId="18" fillId="0" borderId="0" xfId="0" applyNumberFormat="1" applyFont="1" applyFill="1" applyAlignment="1">
      <alignment horizontal="left" vertical="center"/>
    </xf>
    <xf numFmtId="166" fontId="18" fillId="0" borderId="0" xfId="0" applyNumberFormat="1" applyFont="1" applyAlignment="1">
      <alignment horizontal="right" vertical="center"/>
    </xf>
    <xf numFmtId="0" fontId="0" fillId="34" borderId="0" xfId="0" applyFill="1"/>
    <xf numFmtId="0" fontId="16" fillId="0" borderId="0" xfId="0" applyFont="1"/>
    <xf numFmtId="0" fontId="0" fillId="0" borderId="0" xfId="0" applyFont="1"/>
    <xf numFmtId="164" fontId="0" fillId="0" borderId="0" xfId="0" applyNumberFormat="1" applyAlignment="1">
      <alignment horizontal="left" indent="1"/>
    </xf>
    <xf numFmtId="0" fontId="21" fillId="0" borderId="0" xfId="0" pivotButton="1" applyFont="1" applyBorder="1"/>
    <xf numFmtId="0" fontId="21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6" fillId="33" borderId="14" xfId="0" applyFont="1" applyFill="1" applyBorder="1" applyAlignment="1">
      <alignment horizontal="center"/>
    </xf>
    <xf numFmtId="0" fontId="0" fillId="0" borderId="11" xfId="0" applyBorder="1"/>
    <xf numFmtId="166" fontId="0" fillId="0" borderId="0" xfId="0" applyNumberFormat="1"/>
    <xf numFmtId="166" fontId="18" fillId="0" borderId="0" xfId="0" applyNumberFormat="1" applyFont="1" applyAlignment="1">
      <alignment horizontal="center" vertical="top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b/>
      </font>
    </dxf>
    <dxf>
      <alignment horizontal="center"/>
    </dxf>
    <dxf>
      <alignment horizontal="center"/>
    </dxf>
    <dxf>
      <alignment horizontal="center"/>
    </dxf>
    <dxf>
      <border>
        <bottom/>
      </border>
    </dxf>
    <dxf>
      <border>
        <bottom/>
      </border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pivotCacheDefinition" Target="pivotCache/pivotCacheDefinition1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WS 3</c:v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diamond"/>
            <c:size val="8"/>
            <c:spPr>
              <a:solidFill>
                <a:schemeClr val="accent2">
                  <a:lumMod val="75000"/>
                </a:schemeClr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2">
                    <a:lumMod val="75000"/>
                  </a:schemeClr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111102467192"/>
                  <c:y val="-0.089647620886841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'All watersheds'!$B$6:$B$33</c:f>
              <c:numCache>
                <c:formatCode>General</c:formatCode>
                <c:ptCount val="28"/>
                <c:pt idx="0">
                  <c:v>1988.0</c:v>
                </c:pt>
                <c:pt idx="1">
                  <c:v>1989.0</c:v>
                </c:pt>
                <c:pt idx="2">
                  <c:v>1990.0</c:v>
                </c:pt>
                <c:pt idx="3">
                  <c:v>1991.0</c:v>
                </c:pt>
                <c:pt idx="4">
                  <c:v>1992.0</c:v>
                </c:pt>
                <c:pt idx="5">
                  <c:v>1993.0</c:v>
                </c:pt>
                <c:pt idx="6">
                  <c:v>1994.0</c:v>
                </c:pt>
                <c:pt idx="7">
                  <c:v>1995.0</c:v>
                </c:pt>
                <c:pt idx="8">
                  <c:v>1996.0</c:v>
                </c:pt>
                <c:pt idx="9">
                  <c:v>1997.0</c:v>
                </c:pt>
                <c:pt idx="10">
                  <c:v>1998.0</c:v>
                </c:pt>
                <c:pt idx="11">
                  <c:v>1999.0</c:v>
                </c:pt>
                <c:pt idx="12">
                  <c:v>2000.0</c:v>
                </c:pt>
                <c:pt idx="13">
                  <c:v>2001.0</c:v>
                </c:pt>
                <c:pt idx="14">
                  <c:v>2002.0</c:v>
                </c:pt>
                <c:pt idx="15">
                  <c:v>2003.0</c:v>
                </c:pt>
                <c:pt idx="16">
                  <c:v>2004.0</c:v>
                </c:pt>
                <c:pt idx="17">
                  <c:v>2005.0</c:v>
                </c:pt>
                <c:pt idx="18">
                  <c:v>2006.0</c:v>
                </c:pt>
                <c:pt idx="19">
                  <c:v>2007.0</c:v>
                </c:pt>
                <c:pt idx="20">
                  <c:v>2008.0</c:v>
                </c:pt>
                <c:pt idx="21">
                  <c:v>2009.0</c:v>
                </c:pt>
                <c:pt idx="22">
                  <c:v>2010.0</c:v>
                </c:pt>
                <c:pt idx="23">
                  <c:v>2011.0</c:v>
                </c:pt>
                <c:pt idx="24">
                  <c:v>2012.0</c:v>
                </c:pt>
                <c:pt idx="25">
                  <c:v>2013.0</c:v>
                </c:pt>
                <c:pt idx="26">
                  <c:v>2014.0</c:v>
                </c:pt>
                <c:pt idx="27">
                  <c:v>2015.0</c:v>
                </c:pt>
              </c:numCache>
            </c:numRef>
          </c:xVal>
          <c:yVal>
            <c:numRef>
              <c:f>'All watersheds'!$C$6:$C$33</c:f>
              <c:numCache>
                <c:formatCode>0.0</c:formatCode>
                <c:ptCount val="28"/>
                <c:pt idx="0">
                  <c:v>3325.01</c:v>
                </c:pt>
                <c:pt idx="1">
                  <c:v>3192.34</c:v>
                </c:pt>
                <c:pt idx="2">
                  <c:v>3023.32</c:v>
                </c:pt>
                <c:pt idx="3">
                  <c:v>3306.89</c:v>
                </c:pt>
                <c:pt idx="4">
                  <c:v>3340.7</c:v>
                </c:pt>
                <c:pt idx="5">
                  <c:v>3167.08</c:v>
                </c:pt>
                <c:pt idx="6">
                  <c:v>3205.93</c:v>
                </c:pt>
                <c:pt idx="7">
                  <c:v>3113.17</c:v>
                </c:pt>
                <c:pt idx="8">
                  <c:v>3052.11</c:v>
                </c:pt>
                <c:pt idx="9">
                  <c:v>2153.15</c:v>
                </c:pt>
                <c:pt idx="10">
                  <c:v>2674.98</c:v>
                </c:pt>
                <c:pt idx="11">
                  <c:v>2836.93</c:v>
                </c:pt>
                <c:pt idx="12">
                  <c:v>2857.09</c:v>
                </c:pt>
                <c:pt idx="13">
                  <c:v>3222.09</c:v>
                </c:pt>
                <c:pt idx="14">
                  <c:v>2923.81</c:v>
                </c:pt>
                <c:pt idx="15">
                  <c:v>3346.23</c:v>
                </c:pt>
                <c:pt idx="16">
                  <c:v>2911.31</c:v>
                </c:pt>
                <c:pt idx="17">
                  <c:v>3628.23</c:v>
                </c:pt>
                <c:pt idx="18">
                  <c:v>2890.0</c:v>
                </c:pt>
                <c:pt idx="19">
                  <c:v>2930.0</c:v>
                </c:pt>
                <c:pt idx="21">
                  <c:v>3370.0</c:v>
                </c:pt>
                <c:pt idx="22">
                  <c:v>3120.0</c:v>
                </c:pt>
                <c:pt idx="23">
                  <c:v>3560.0</c:v>
                </c:pt>
                <c:pt idx="24">
                  <c:v>3360.0</c:v>
                </c:pt>
                <c:pt idx="25">
                  <c:v>3390.0</c:v>
                </c:pt>
                <c:pt idx="26">
                  <c:v>3191.326995702565</c:v>
                </c:pt>
                <c:pt idx="27">
                  <c:v>3764.16720927204</c:v>
                </c:pt>
              </c:numCache>
            </c:numRef>
          </c:yVal>
          <c:smooth val="0"/>
        </c:ser>
        <c:ser>
          <c:idx val="1"/>
          <c:order val="1"/>
          <c:tx>
            <c:v>WS 3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'All watersheds'!$A$6:$A$89</c:f>
              <c:numCache>
                <c:formatCode>General</c:formatCode>
                <c:ptCount val="84"/>
                <c:pt idx="0">
                  <c:v>3.0</c:v>
                </c:pt>
                <c:pt idx="1">
                  <c:v>3.0</c:v>
                </c:pt>
                <c:pt idx="2">
                  <c:v>3.0</c:v>
                </c:pt>
                <c:pt idx="3">
                  <c:v>3.0</c:v>
                </c:pt>
                <c:pt idx="4">
                  <c:v>3.0</c:v>
                </c:pt>
                <c:pt idx="5">
                  <c:v>3.0</c:v>
                </c:pt>
                <c:pt idx="6">
                  <c:v>3.0</c:v>
                </c:pt>
                <c:pt idx="7">
                  <c:v>3.0</c:v>
                </c:pt>
                <c:pt idx="8">
                  <c:v>3.0</c:v>
                </c:pt>
                <c:pt idx="9">
                  <c:v>3.0</c:v>
                </c:pt>
                <c:pt idx="10">
                  <c:v>3.0</c:v>
                </c:pt>
                <c:pt idx="11">
                  <c:v>3.0</c:v>
                </c:pt>
                <c:pt idx="12">
                  <c:v>3.0</c:v>
                </c:pt>
                <c:pt idx="13">
                  <c:v>3.0</c:v>
                </c:pt>
                <c:pt idx="14">
                  <c:v>3.0</c:v>
                </c:pt>
                <c:pt idx="15">
                  <c:v>3.0</c:v>
                </c:pt>
                <c:pt idx="16">
                  <c:v>3.0</c:v>
                </c:pt>
                <c:pt idx="17">
                  <c:v>3.0</c:v>
                </c:pt>
                <c:pt idx="18">
                  <c:v>3.0</c:v>
                </c:pt>
                <c:pt idx="19">
                  <c:v>3.0</c:v>
                </c:pt>
                <c:pt idx="20">
                  <c:v>3.0</c:v>
                </c:pt>
                <c:pt idx="21">
                  <c:v>3.0</c:v>
                </c:pt>
                <c:pt idx="22">
                  <c:v>3.0</c:v>
                </c:pt>
                <c:pt idx="23">
                  <c:v>3.0</c:v>
                </c:pt>
                <c:pt idx="24">
                  <c:v>3.0</c:v>
                </c:pt>
                <c:pt idx="25">
                  <c:v>3.0</c:v>
                </c:pt>
                <c:pt idx="26">
                  <c:v>3.0</c:v>
                </c:pt>
                <c:pt idx="27">
                  <c:v>3.0</c:v>
                </c:pt>
                <c:pt idx="28">
                  <c:v>4.0</c:v>
                </c:pt>
                <c:pt idx="29">
                  <c:v>4.0</c:v>
                </c:pt>
                <c:pt idx="30">
                  <c:v>4.0</c:v>
                </c:pt>
                <c:pt idx="31">
                  <c:v>4.0</c:v>
                </c:pt>
                <c:pt idx="32">
                  <c:v>4.0</c:v>
                </c:pt>
                <c:pt idx="33">
                  <c:v>4.0</c:v>
                </c:pt>
                <c:pt idx="34">
                  <c:v>4.0</c:v>
                </c:pt>
                <c:pt idx="35">
                  <c:v>4.0</c:v>
                </c:pt>
                <c:pt idx="36">
                  <c:v>4.0</c:v>
                </c:pt>
                <c:pt idx="37">
                  <c:v>4.0</c:v>
                </c:pt>
                <c:pt idx="38">
                  <c:v>4.0</c:v>
                </c:pt>
                <c:pt idx="39">
                  <c:v>4.0</c:v>
                </c:pt>
                <c:pt idx="40">
                  <c:v>4.0</c:v>
                </c:pt>
                <c:pt idx="41">
                  <c:v>4.0</c:v>
                </c:pt>
                <c:pt idx="42">
                  <c:v>4.0</c:v>
                </c:pt>
                <c:pt idx="43">
                  <c:v>4.0</c:v>
                </c:pt>
                <c:pt idx="44">
                  <c:v>4.0</c:v>
                </c:pt>
                <c:pt idx="45">
                  <c:v>4.0</c:v>
                </c:pt>
                <c:pt idx="46">
                  <c:v>4.0</c:v>
                </c:pt>
                <c:pt idx="47">
                  <c:v>4.0</c:v>
                </c:pt>
                <c:pt idx="48">
                  <c:v>4.0</c:v>
                </c:pt>
                <c:pt idx="49">
                  <c:v>4.0</c:v>
                </c:pt>
                <c:pt idx="50">
                  <c:v>4.0</c:v>
                </c:pt>
                <c:pt idx="51">
                  <c:v>4.0</c:v>
                </c:pt>
                <c:pt idx="52">
                  <c:v>4.0</c:v>
                </c:pt>
                <c:pt idx="53">
                  <c:v>4.0</c:v>
                </c:pt>
                <c:pt idx="54">
                  <c:v>4.0</c:v>
                </c:pt>
                <c:pt idx="55">
                  <c:v>4.0</c:v>
                </c:pt>
                <c:pt idx="56">
                  <c:v>7.0</c:v>
                </c:pt>
                <c:pt idx="57">
                  <c:v>7.0</c:v>
                </c:pt>
                <c:pt idx="58">
                  <c:v>7.0</c:v>
                </c:pt>
                <c:pt idx="59">
                  <c:v>7.0</c:v>
                </c:pt>
                <c:pt idx="60">
                  <c:v>7.0</c:v>
                </c:pt>
                <c:pt idx="61">
                  <c:v>7.0</c:v>
                </c:pt>
                <c:pt idx="62">
                  <c:v>7.0</c:v>
                </c:pt>
                <c:pt idx="63">
                  <c:v>7.0</c:v>
                </c:pt>
                <c:pt idx="64">
                  <c:v>7.0</c:v>
                </c:pt>
                <c:pt idx="65">
                  <c:v>7.0</c:v>
                </c:pt>
                <c:pt idx="66">
                  <c:v>7.0</c:v>
                </c:pt>
                <c:pt idx="67">
                  <c:v>7.0</c:v>
                </c:pt>
                <c:pt idx="68">
                  <c:v>7.0</c:v>
                </c:pt>
                <c:pt idx="69">
                  <c:v>7.0</c:v>
                </c:pt>
                <c:pt idx="70">
                  <c:v>7.0</c:v>
                </c:pt>
                <c:pt idx="71">
                  <c:v>7.0</c:v>
                </c:pt>
                <c:pt idx="72">
                  <c:v>7.0</c:v>
                </c:pt>
                <c:pt idx="73">
                  <c:v>7.0</c:v>
                </c:pt>
                <c:pt idx="74">
                  <c:v>7.0</c:v>
                </c:pt>
                <c:pt idx="75">
                  <c:v>7.0</c:v>
                </c:pt>
                <c:pt idx="76">
                  <c:v>7.0</c:v>
                </c:pt>
                <c:pt idx="77">
                  <c:v>7.0</c:v>
                </c:pt>
                <c:pt idx="78">
                  <c:v>7.0</c:v>
                </c:pt>
                <c:pt idx="79">
                  <c:v>7.0</c:v>
                </c:pt>
                <c:pt idx="80">
                  <c:v>7.0</c:v>
                </c:pt>
                <c:pt idx="81">
                  <c:v>7.0</c:v>
                </c:pt>
                <c:pt idx="82">
                  <c:v>7.0</c:v>
                </c:pt>
                <c:pt idx="83">
                  <c:v>7.0</c:v>
                </c:pt>
              </c:numCache>
            </c:numRef>
          </c:xVal>
          <c:yVal>
            <c:numRef>
              <c:f>'All watersheds'!$C$6:$C$89</c:f>
              <c:numCache>
                <c:formatCode>0.0</c:formatCode>
                <c:ptCount val="84"/>
                <c:pt idx="0">
                  <c:v>3325.01</c:v>
                </c:pt>
                <c:pt idx="1">
                  <c:v>3192.34</c:v>
                </c:pt>
                <c:pt idx="2">
                  <c:v>3023.32</c:v>
                </c:pt>
                <c:pt idx="3">
                  <c:v>3306.89</c:v>
                </c:pt>
                <c:pt idx="4">
                  <c:v>3340.7</c:v>
                </c:pt>
                <c:pt idx="5">
                  <c:v>3167.08</c:v>
                </c:pt>
                <c:pt idx="6">
                  <c:v>3205.93</c:v>
                </c:pt>
                <c:pt idx="7">
                  <c:v>3113.17</c:v>
                </c:pt>
                <c:pt idx="8">
                  <c:v>3052.11</c:v>
                </c:pt>
                <c:pt idx="9">
                  <c:v>2153.15</c:v>
                </c:pt>
                <c:pt idx="10">
                  <c:v>2674.98</c:v>
                </c:pt>
                <c:pt idx="11">
                  <c:v>2836.93</c:v>
                </c:pt>
                <c:pt idx="12">
                  <c:v>2857.09</c:v>
                </c:pt>
                <c:pt idx="13">
                  <c:v>3222.09</c:v>
                </c:pt>
                <c:pt idx="14">
                  <c:v>2923.81</c:v>
                </c:pt>
                <c:pt idx="15">
                  <c:v>3346.23</c:v>
                </c:pt>
                <c:pt idx="16">
                  <c:v>2911.31</c:v>
                </c:pt>
                <c:pt idx="17">
                  <c:v>3628.23</c:v>
                </c:pt>
                <c:pt idx="18">
                  <c:v>2890.0</c:v>
                </c:pt>
                <c:pt idx="19">
                  <c:v>2930.0</c:v>
                </c:pt>
                <c:pt idx="21">
                  <c:v>3370.0</c:v>
                </c:pt>
                <c:pt idx="22">
                  <c:v>3120.0</c:v>
                </c:pt>
                <c:pt idx="23">
                  <c:v>3560.0</c:v>
                </c:pt>
                <c:pt idx="24">
                  <c:v>3360.0</c:v>
                </c:pt>
                <c:pt idx="25">
                  <c:v>3390.0</c:v>
                </c:pt>
                <c:pt idx="26">
                  <c:v>3191.326995702565</c:v>
                </c:pt>
                <c:pt idx="27">
                  <c:v>3764.16720927204</c:v>
                </c:pt>
                <c:pt idx="28">
                  <c:v>4203.2</c:v>
                </c:pt>
                <c:pt idx="29">
                  <c:v>3885.09</c:v>
                </c:pt>
                <c:pt idx="30">
                  <c:v>3558.34</c:v>
                </c:pt>
                <c:pt idx="31">
                  <c:v>4205.19</c:v>
                </c:pt>
                <c:pt idx="32">
                  <c:v>4243.2</c:v>
                </c:pt>
                <c:pt idx="33">
                  <c:v>3763.6</c:v>
                </c:pt>
                <c:pt idx="34">
                  <c:v>3599.63</c:v>
                </c:pt>
                <c:pt idx="35">
                  <c:v>4349.1</c:v>
                </c:pt>
                <c:pt idx="36">
                  <c:v>4381.88</c:v>
                </c:pt>
                <c:pt idx="37">
                  <c:v>3605.83</c:v>
                </c:pt>
                <c:pt idx="38">
                  <c:v>3916.04</c:v>
                </c:pt>
                <c:pt idx="39">
                  <c:v>3962.24</c:v>
                </c:pt>
                <c:pt idx="40">
                  <c:v>3679.18</c:v>
                </c:pt>
                <c:pt idx="41">
                  <c:v>4588.31</c:v>
                </c:pt>
                <c:pt idx="42">
                  <c:v>4043.75</c:v>
                </c:pt>
                <c:pt idx="43">
                  <c:v>4499.59</c:v>
                </c:pt>
                <c:pt idx="44">
                  <c:v>5567.55</c:v>
                </c:pt>
                <c:pt idx="45">
                  <c:v>4348.64</c:v>
                </c:pt>
                <c:pt idx="46">
                  <c:v>3700.0</c:v>
                </c:pt>
                <c:pt idx="47">
                  <c:v>3650.0</c:v>
                </c:pt>
                <c:pt idx="49">
                  <c:v>4520.0</c:v>
                </c:pt>
                <c:pt idx="50">
                  <c:v>4190.0</c:v>
                </c:pt>
                <c:pt idx="51">
                  <c:v>4680.0</c:v>
                </c:pt>
                <c:pt idx="52">
                  <c:v>4410.0</c:v>
                </c:pt>
                <c:pt idx="53">
                  <c:v>4210.0</c:v>
                </c:pt>
                <c:pt idx="54">
                  <c:v>4293.965360072926</c:v>
                </c:pt>
                <c:pt idx="55">
                  <c:v>4613.30381560099</c:v>
                </c:pt>
                <c:pt idx="59">
                  <c:v>3308.6</c:v>
                </c:pt>
                <c:pt idx="60">
                  <c:v>3083.89</c:v>
                </c:pt>
                <c:pt idx="61">
                  <c:v>3027.15</c:v>
                </c:pt>
                <c:pt idx="62">
                  <c:v>3122.35</c:v>
                </c:pt>
                <c:pt idx="63">
                  <c:v>3315.42</c:v>
                </c:pt>
                <c:pt idx="64">
                  <c:v>2998.98</c:v>
                </c:pt>
                <c:pt idx="65">
                  <c:v>2352.44</c:v>
                </c:pt>
                <c:pt idx="66">
                  <c:v>2984.61</c:v>
                </c:pt>
                <c:pt idx="67">
                  <c:v>2892.52</c:v>
                </c:pt>
                <c:pt idx="68">
                  <c:v>2376.76</c:v>
                </c:pt>
                <c:pt idx="69">
                  <c:v>3709.34</c:v>
                </c:pt>
                <c:pt idx="70">
                  <c:v>3095.41</c:v>
                </c:pt>
                <c:pt idx="71">
                  <c:v>3440.19</c:v>
                </c:pt>
                <c:pt idx="72">
                  <c:v>3252.72</c:v>
                </c:pt>
                <c:pt idx="73">
                  <c:v>3488.32</c:v>
                </c:pt>
                <c:pt idx="74">
                  <c:v>3360.0</c:v>
                </c:pt>
                <c:pt idx="75">
                  <c:v>3340.0</c:v>
                </c:pt>
                <c:pt idx="77">
                  <c:v>3100.0</c:v>
                </c:pt>
                <c:pt idx="78">
                  <c:v>3550.0</c:v>
                </c:pt>
                <c:pt idx="79">
                  <c:v>3380.0</c:v>
                </c:pt>
                <c:pt idx="80">
                  <c:v>3550.0</c:v>
                </c:pt>
                <c:pt idx="81">
                  <c:v>3270.0</c:v>
                </c:pt>
                <c:pt idx="82">
                  <c:v>2943.346789946608</c:v>
                </c:pt>
                <c:pt idx="83">
                  <c:v>3138.262794634717</c:v>
                </c:pt>
              </c:numCache>
            </c:numRef>
          </c:yVal>
          <c:smooth val="0"/>
        </c:ser>
        <c:ser>
          <c:idx val="2"/>
          <c:order val="2"/>
          <c:tx>
            <c:v>WS 4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tx2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2"/>
                </a:solidFill>
                <a:prstDash val="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53968246076384"/>
                  <c:y val="-0.07313895291813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'All watersheds'!$B$34:$B$61</c:f>
              <c:numCache>
                <c:formatCode>General</c:formatCode>
                <c:ptCount val="28"/>
                <c:pt idx="0">
                  <c:v>1988.0</c:v>
                </c:pt>
                <c:pt idx="1">
                  <c:v>1989.0</c:v>
                </c:pt>
                <c:pt idx="2">
                  <c:v>1990.0</c:v>
                </c:pt>
                <c:pt idx="3">
                  <c:v>1991.0</c:v>
                </c:pt>
                <c:pt idx="4">
                  <c:v>1992.0</c:v>
                </c:pt>
                <c:pt idx="5">
                  <c:v>1993.0</c:v>
                </c:pt>
                <c:pt idx="6">
                  <c:v>1994.0</c:v>
                </c:pt>
                <c:pt idx="7">
                  <c:v>1995.0</c:v>
                </c:pt>
                <c:pt idx="8">
                  <c:v>1996.0</c:v>
                </c:pt>
                <c:pt idx="9">
                  <c:v>1997.0</c:v>
                </c:pt>
                <c:pt idx="10">
                  <c:v>1998.0</c:v>
                </c:pt>
                <c:pt idx="11">
                  <c:v>1999.0</c:v>
                </c:pt>
                <c:pt idx="12">
                  <c:v>2000.0</c:v>
                </c:pt>
                <c:pt idx="13">
                  <c:v>2001.0</c:v>
                </c:pt>
                <c:pt idx="14">
                  <c:v>2002.0</c:v>
                </c:pt>
                <c:pt idx="15">
                  <c:v>2003.0</c:v>
                </c:pt>
                <c:pt idx="16">
                  <c:v>2004.0</c:v>
                </c:pt>
                <c:pt idx="17">
                  <c:v>2005.0</c:v>
                </c:pt>
                <c:pt idx="18">
                  <c:v>2006.0</c:v>
                </c:pt>
                <c:pt idx="19">
                  <c:v>2007.0</c:v>
                </c:pt>
                <c:pt idx="20">
                  <c:v>2008.0</c:v>
                </c:pt>
                <c:pt idx="21">
                  <c:v>2009.0</c:v>
                </c:pt>
                <c:pt idx="22">
                  <c:v>2010.0</c:v>
                </c:pt>
                <c:pt idx="23">
                  <c:v>2011.0</c:v>
                </c:pt>
                <c:pt idx="24">
                  <c:v>2012.0</c:v>
                </c:pt>
                <c:pt idx="25">
                  <c:v>2013.0</c:v>
                </c:pt>
                <c:pt idx="26">
                  <c:v>2014.0</c:v>
                </c:pt>
                <c:pt idx="27">
                  <c:v>2015.0</c:v>
                </c:pt>
              </c:numCache>
            </c:numRef>
          </c:xVal>
          <c:yVal>
            <c:numRef>
              <c:f>'All watersheds'!$C$34:$C$61</c:f>
              <c:numCache>
                <c:formatCode>0.0</c:formatCode>
                <c:ptCount val="28"/>
                <c:pt idx="0">
                  <c:v>4203.2</c:v>
                </c:pt>
                <c:pt idx="1">
                  <c:v>3885.09</c:v>
                </c:pt>
                <c:pt idx="2">
                  <c:v>3558.34</c:v>
                </c:pt>
                <c:pt idx="3">
                  <c:v>4205.19</c:v>
                </c:pt>
                <c:pt idx="4">
                  <c:v>4243.2</c:v>
                </c:pt>
                <c:pt idx="5">
                  <c:v>3763.6</c:v>
                </c:pt>
                <c:pt idx="6">
                  <c:v>3599.63</c:v>
                </c:pt>
                <c:pt idx="7">
                  <c:v>4349.1</c:v>
                </c:pt>
                <c:pt idx="8">
                  <c:v>4381.88</c:v>
                </c:pt>
                <c:pt idx="9">
                  <c:v>3605.83</c:v>
                </c:pt>
                <c:pt idx="10">
                  <c:v>3916.04</c:v>
                </c:pt>
                <c:pt idx="11">
                  <c:v>3962.24</c:v>
                </c:pt>
                <c:pt idx="12">
                  <c:v>3679.18</c:v>
                </c:pt>
                <c:pt idx="13">
                  <c:v>4588.31</c:v>
                </c:pt>
                <c:pt idx="14">
                  <c:v>4043.75</c:v>
                </c:pt>
                <c:pt idx="15">
                  <c:v>4499.59</c:v>
                </c:pt>
                <c:pt idx="16">
                  <c:v>5567.55</c:v>
                </c:pt>
                <c:pt idx="17">
                  <c:v>4348.64</c:v>
                </c:pt>
                <c:pt idx="18">
                  <c:v>3700.0</c:v>
                </c:pt>
                <c:pt idx="19">
                  <c:v>3650.0</c:v>
                </c:pt>
                <c:pt idx="21">
                  <c:v>4520.0</c:v>
                </c:pt>
                <c:pt idx="22">
                  <c:v>4190.0</c:v>
                </c:pt>
                <c:pt idx="23">
                  <c:v>4680.0</c:v>
                </c:pt>
                <c:pt idx="24">
                  <c:v>4410.0</c:v>
                </c:pt>
                <c:pt idx="25">
                  <c:v>4210.0</c:v>
                </c:pt>
                <c:pt idx="26">
                  <c:v>4293.965360072926</c:v>
                </c:pt>
                <c:pt idx="27">
                  <c:v>4613.30381560099</c:v>
                </c:pt>
              </c:numCache>
            </c:numRef>
          </c:yVal>
          <c:smooth val="0"/>
        </c:ser>
        <c:ser>
          <c:idx val="3"/>
          <c:order val="3"/>
          <c:tx>
            <c:v>WS 7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70682530662596"/>
                  <c:y val="0.03159720273333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'All watersheds'!$B$62:$B$89</c:f>
              <c:numCache>
                <c:formatCode>General</c:formatCode>
                <c:ptCount val="28"/>
                <c:pt idx="0">
                  <c:v>1988.0</c:v>
                </c:pt>
                <c:pt idx="1">
                  <c:v>1989.0</c:v>
                </c:pt>
                <c:pt idx="2">
                  <c:v>1990.0</c:v>
                </c:pt>
                <c:pt idx="3">
                  <c:v>1991.0</c:v>
                </c:pt>
                <c:pt idx="4">
                  <c:v>1992.0</c:v>
                </c:pt>
                <c:pt idx="5">
                  <c:v>1993.0</c:v>
                </c:pt>
                <c:pt idx="6">
                  <c:v>1994.0</c:v>
                </c:pt>
                <c:pt idx="7">
                  <c:v>1995.0</c:v>
                </c:pt>
                <c:pt idx="8">
                  <c:v>1996.0</c:v>
                </c:pt>
                <c:pt idx="9">
                  <c:v>1997.0</c:v>
                </c:pt>
                <c:pt idx="10">
                  <c:v>1998.0</c:v>
                </c:pt>
                <c:pt idx="11">
                  <c:v>1999.0</c:v>
                </c:pt>
                <c:pt idx="12">
                  <c:v>2000.0</c:v>
                </c:pt>
                <c:pt idx="13">
                  <c:v>2001.0</c:v>
                </c:pt>
                <c:pt idx="14">
                  <c:v>2002.0</c:v>
                </c:pt>
                <c:pt idx="15">
                  <c:v>2003.0</c:v>
                </c:pt>
                <c:pt idx="16">
                  <c:v>2004.0</c:v>
                </c:pt>
                <c:pt idx="17">
                  <c:v>2005.0</c:v>
                </c:pt>
                <c:pt idx="18">
                  <c:v>2006.0</c:v>
                </c:pt>
                <c:pt idx="19">
                  <c:v>2007.0</c:v>
                </c:pt>
                <c:pt idx="20">
                  <c:v>2008.0</c:v>
                </c:pt>
                <c:pt idx="21">
                  <c:v>2009.0</c:v>
                </c:pt>
                <c:pt idx="22">
                  <c:v>2010.0</c:v>
                </c:pt>
                <c:pt idx="23">
                  <c:v>2011.0</c:v>
                </c:pt>
                <c:pt idx="24">
                  <c:v>2012.0</c:v>
                </c:pt>
                <c:pt idx="25">
                  <c:v>2013.0</c:v>
                </c:pt>
                <c:pt idx="26">
                  <c:v>2014.0</c:v>
                </c:pt>
                <c:pt idx="27">
                  <c:v>2015.0</c:v>
                </c:pt>
              </c:numCache>
            </c:numRef>
          </c:xVal>
          <c:yVal>
            <c:numRef>
              <c:f>'All watersheds'!$C$62:$C$89</c:f>
              <c:numCache>
                <c:formatCode>0.0</c:formatCode>
                <c:ptCount val="28"/>
                <c:pt idx="3">
                  <c:v>3308.6</c:v>
                </c:pt>
                <c:pt idx="4">
                  <c:v>3083.89</c:v>
                </c:pt>
                <c:pt idx="5">
                  <c:v>3027.15</c:v>
                </c:pt>
                <c:pt idx="6">
                  <c:v>3122.35</c:v>
                </c:pt>
                <c:pt idx="7">
                  <c:v>3315.42</c:v>
                </c:pt>
                <c:pt idx="8">
                  <c:v>2998.98</c:v>
                </c:pt>
                <c:pt idx="9">
                  <c:v>2352.44</c:v>
                </c:pt>
                <c:pt idx="10">
                  <c:v>2984.61</c:v>
                </c:pt>
                <c:pt idx="11">
                  <c:v>2892.52</c:v>
                </c:pt>
                <c:pt idx="12">
                  <c:v>2376.76</c:v>
                </c:pt>
                <c:pt idx="13">
                  <c:v>3709.34</c:v>
                </c:pt>
                <c:pt idx="14">
                  <c:v>3095.41</c:v>
                </c:pt>
                <c:pt idx="15">
                  <c:v>3440.19</c:v>
                </c:pt>
                <c:pt idx="16">
                  <c:v>3252.72</c:v>
                </c:pt>
                <c:pt idx="17">
                  <c:v>3488.32</c:v>
                </c:pt>
                <c:pt idx="18">
                  <c:v>3360.0</c:v>
                </c:pt>
                <c:pt idx="19">
                  <c:v>3340.0</c:v>
                </c:pt>
                <c:pt idx="21">
                  <c:v>3100.0</c:v>
                </c:pt>
                <c:pt idx="22">
                  <c:v>3550.0</c:v>
                </c:pt>
                <c:pt idx="23">
                  <c:v>3380.0</c:v>
                </c:pt>
                <c:pt idx="24">
                  <c:v>3550.0</c:v>
                </c:pt>
                <c:pt idx="25">
                  <c:v>3270.0</c:v>
                </c:pt>
                <c:pt idx="26">
                  <c:v>2943.346789946608</c:v>
                </c:pt>
                <c:pt idx="27">
                  <c:v>3138.262794634717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6243408"/>
        <c:axId val="-2093129376"/>
      </c:scatterChart>
      <c:valAx>
        <c:axId val="-2096243408"/>
        <c:scaling>
          <c:orientation val="minMax"/>
          <c:max val="2018.0"/>
          <c:min val="1985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>
                    <a:latin typeface="Times New Roman" charset="0"/>
                    <a:ea typeface="Times New Roman" charset="0"/>
                    <a:cs typeface="Times New Roman" charset="0"/>
                  </a:rPr>
                  <a:t>Year</a:t>
                </a:r>
                <a:endParaRPr lang="en-US" sz="1200" b="1" i="0" baseline="0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0.504526017692282"/>
              <c:y val="0.945801103343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190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3129376"/>
        <c:crosses val="autoZero"/>
        <c:crossBetween val="midCat"/>
        <c:majorUnit val="5.0"/>
      </c:valAx>
      <c:valAx>
        <c:axId val="-2093129376"/>
        <c:scaling>
          <c:orientation val="minMax"/>
          <c:max val="6500.0"/>
          <c:min val="1500.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1">
                    <a:latin typeface="Times New Roman" charset="0"/>
                    <a:ea typeface="Times New Roman" charset="0"/>
                    <a:cs typeface="Times New Roman" charset="0"/>
                  </a:rPr>
                  <a:t>Leaf</a:t>
                </a:r>
                <a:r>
                  <a:rPr lang="en-US" sz="1200" b="1" baseline="0">
                    <a:latin typeface="Times New Roman" charset="0"/>
                    <a:ea typeface="Times New Roman" charset="0"/>
                    <a:cs typeface="Times New Roman" charset="0"/>
                  </a:rPr>
                  <a:t> Litter (kg/ha)</a:t>
                </a:r>
                <a:endParaRPr lang="en-US" sz="1200" b="1">
                  <a:latin typeface="Times New Roman" charset="0"/>
                  <a:ea typeface="Times New Roman" charset="0"/>
                  <a:cs typeface="Times New Roman" charset="0"/>
                </a:endParaRPr>
              </a:p>
            </c:rich>
          </c:tx>
          <c:layout>
            <c:manualLayout>
              <c:xMode val="edge"/>
              <c:yMode val="edge"/>
              <c:x val="0.0129999991226097"/>
              <c:y val="0.3476325880995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222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96243408"/>
        <c:crosses val="autoZero"/>
        <c:crossBetween val="midCat"/>
        <c:majorUnit val="1000.0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.158862913912514"/>
          <c:y val="0.0504054057910764"/>
          <c:w val="0.129507921518026"/>
          <c:h val="0.1585743110765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Relationship Id="rId2" Type="http://schemas.openxmlformats.org/officeDocument/2006/relationships/image" Target="../media/image4.jpg"/><Relationship Id="rId3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561975</xdr:colOff>
      <xdr:row>57</xdr:row>
      <xdr:rowOff>38100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9096375" cy="1070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1</xdr:row>
      <xdr:rowOff>0</xdr:rowOff>
    </xdr:from>
    <xdr:to>
      <xdr:col>32</xdr:col>
      <xdr:colOff>295275</xdr:colOff>
      <xdr:row>48</xdr:row>
      <xdr:rowOff>161925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190500"/>
          <a:ext cx="9439275" cy="911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28</xdr:row>
      <xdr:rowOff>140805</xdr:rowOff>
    </xdr:from>
    <xdr:to>
      <xdr:col>7</xdr:col>
      <xdr:colOff>254680</xdr:colOff>
      <xdr:row>58</xdr:row>
      <xdr:rowOff>26505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5" t="2651" r="5515" b="4735"/>
        <a:stretch/>
      </xdr:blipFill>
      <xdr:spPr>
        <a:xfrm>
          <a:off x="390525" y="5284305"/>
          <a:ext cx="4154546" cy="560070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</xdr:colOff>
      <xdr:row>28</xdr:row>
      <xdr:rowOff>171450</xdr:rowOff>
    </xdr:from>
    <xdr:to>
      <xdr:col>15</xdr:col>
      <xdr:colOff>127973</xdr:colOff>
      <xdr:row>57</xdr:row>
      <xdr:rowOff>76200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" t="2651" r="2328" b="4735"/>
        <a:stretch/>
      </xdr:blipFill>
      <xdr:spPr>
        <a:xfrm>
          <a:off x="4952999" y="3981450"/>
          <a:ext cx="4318974" cy="5429250"/>
        </a:xfrm>
        <a:prstGeom prst="rect">
          <a:avLst/>
        </a:prstGeom>
      </xdr:spPr>
    </xdr:pic>
    <xdr:clientData/>
  </xdr:twoCellAnchor>
  <xdr:twoCellAnchor editAs="oneCell">
    <xdr:from>
      <xdr:col>15</xdr:col>
      <xdr:colOff>609599</xdr:colOff>
      <xdr:row>29</xdr:row>
      <xdr:rowOff>19049</xdr:rowOff>
    </xdr:from>
    <xdr:to>
      <xdr:col>27</xdr:col>
      <xdr:colOff>406264</xdr:colOff>
      <xdr:row>57</xdr:row>
      <xdr:rowOff>47624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" t="2941" r="3789" b="5392"/>
        <a:stretch/>
      </xdr:blipFill>
      <xdr:spPr>
        <a:xfrm>
          <a:off x="9753599" y="4019549"/>
          <a:ext cx="7111865" cy="5362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400538</xdr:colOff>
      <xdr:row>4</xdr:row>
      <xdr:rowOff>195384</xdr:rowOff>
    </xdr:from>
    <xdr:to>
      <xdr:col>17</xdr:col>
      <xdr:colOff>498231</xdr:colOff>
      <xdr:row>31</xdr:row>
      <xdr:rowOff>175844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2432.589897453705" createdVersion="4" refreshedVersion="4" minRefreshableVersion="3" recordCount="7224">
  <cacheSource type="worksheet">
    <worksheetSource ref="A1:F7225" sheet="Leaftrap Raw Data"/>
  </cacheSource>
  <cacheFields count="6">
    <cacheField name="Watershed" numFmtId="0">
      <sharedItems containsSemiMixedTypes="0" containsString="0" containsNumber="1" containsInteger="1" minValue="3" maxValue="7" count="3">
        <n v="3"/>
        <n v="4"/>
        <n v="7"/>
      </sharedItems>
    </cacheField>
    <cacheField name="Date" numFmtId="164">
      <sharedItems containsSemiMixedTypes="0" containsNonDate="0" containsDate="1" containsString="0" minDate="1988-10-12T00:00:00" maxDate="2015-11-20T00:00:00" count="125">
        <d v="1988-10-12T00:00:00"/>
        <d v="1988-10-19T00:00:00"/>
        <d v="1988-10-26T00:00:00"/>
        <d v="1988-11-02T00:00:00"/>
        <d v="1988-11-09T00:00:00"/>
        <d v="1989-09-27T00:00:00"/>
        <d v="1989-10-04T00:00:00"/>
        <d v="1989-10-15T00:00:00"/>
        <d v="1989-10-23T00:00:00"/>
        <d v="1989-10-30T00:00:00"/>
        <d v="1989-11-06T00:00:00"/>
        <d v="1990-10-12T00:00:00"/>
        <d v="1990-10-22T00:00:00"/>
        <d v="1990-11-06T00:00:00"/>
        <d v="1991-09-27T00:00:00"/>
        <d v="1991-10-09T00:00:00"/>
        <d v="1991-10-16T00:00:00"/>
        <d v="1991-10-23T00:00:00"/>
        <d v="1991-10-30T00:00:00"/>
        <d v="1992-10-14T00:00:00"/>
        <d v="1992-10-23T00:00:00"/>
        <d v="1992-10-27T00:00:00"/>
        <d v="1992-11-05T00:00:00"/>
        <d v="1993-10-08T00:00:00"/>
        <d v="1993-10-21T00:00:00"/>
        <d v="1993-10-28T00:00:00"/>
        <d v="1993-11-10T00:00:00"/>
        <d v="1993-11-19T00:00:00"/>
        <d v="1994-09-30T00:00:00"/>
        <d v="1994-10-07T00:00:00"/>
        <d v="1994-10-14T00:00:00"/>
        <d v="1994-10-20T00:00:00"/>
        <d v="1994-10-28T00:00:00"/>
        <d v="1994-11-02T00:00:00"/>
        <d v="1995-10-16T00:00:00"/>
        <d v="1995-10-24T00:00:00"/>
        <d v="1995-11-02T00:00:00"/>
        <d v="1995-12-05T00:00:00"/>
        <d v="1996-10-07T00:00:00"/>
        <d v="1996-10-21T00:00:00"/>
        <d v="1996-11-20T00:00:00"/>
        <d v="1997-10-01T00:00:00"/>
        <d v="1997-10-09T00:00:00"/>
        <d v="1997-10-16T00:00:00"/>
        <d v="1997-10-21T00:00:00"/>
        <d v="1997-10-29T00:00:00"/>
        <d v="1997-11-06T00:00:00"/>
        <d v="1998-10-15T00:00:00"/>
        <d v="1998-10-26T00:00:00"/>
        <d v="1998-11-05T00:00:00"/>
        <d v="1998-11-12T00:00:00"/>
        <d v="1999-10-13T00:00:00"/>
        <d v="1999-10-20T00:00:00"/>
        <d v="1999-10-27T00:00:00"/>
        <d v="1999-11-03T00:00:00"/>
        <d v="2000-10-11T00:00:00"/>
        <d v="2000-10-18T00:00:00"/>
        <d v="2000-10-25T00:00:00"/>
        <d v="2000-11-02T00:00:00"/>
        <d v="2001-10-17T00:00:00"/>
        <d v="2001-10-24T00:00:00"/>
        <d v="2002-10-25T00:00:00"/>
        <d v="2002-10-30T00:00:00"/>
        <d v="2002-11-06T00:00:00"/>
        <d v="2002-11-19T00:00:00"/>
        <d v="2002-11-26T00:00:00"/>
        <d v="2003-10-22T00:00:00"/>
        <d v="2003-11-03T00:00:00"/>
        <d v="2003-11-21T00:00:00"/>
        <d v="2004-09-23T00:00:00"/>
        <d v="2004-10-26T00:00:00"/>
        <d v="2004-11-15T00:00:00"/>
        <d v="2005-11-07T00:00:00"/>
        <d v="2005-11-17T00:00:00"/>
        <d v="2005-12-31T00:00:00"/>
        <d v="2006-10-19T00:00:00"/>
        <d v="2006-11-07T00:00:00"/>
        <d v="2007-10-24T00:00:00"/>
        <d v="2007-11-25T00:00:00"/>
        <d v="2008-10-22T00:00:00"/>
        <d v="2008-11-06T00:00:00"/>
        <d v="2009-10-14T00:00:00"/>
        <d v="2009-10-29T00:00:00"/>
        <d v="2009-11-12T00:00:00"/>
        <d v="2010-10-18T00:00:00"/>
        <d v="2010-11-03T00:00:00"/>
        <d v="2010-11-18T00:00:00"/>
        <d v="2011-10-06T00:00:00"/>
        <d v="2011-10-24T00:00:00"/>
        <d v="2011-12-05T00:00:00"/>
        <d v="2012-10-10T00:00:00"/>
        <d v="2012-10-24T00:00:00"/>
        <d v="2013-01-18T00:00:00"/>
        <d v="2013-10-28T00:00:00"/>
        <d v="2013-12-04T00:00:00"/>
        <d v="2014-10-20T00:00:00"/>
        <d v="2014-12-23T00:00:00"/>
        <d v="1996-10-30T00:00:00"/>
        <d v="1997-12-22T00:00:00"/>
        <d v="1998-11-18T00:00:00"/>
        <d v="2001-10-31T00:00:00"/>
        <d v="2002-11-13T00:00:00"/>
        <d v="2002-11-20T00:00:00"/>
        <d v="2006-12-06T00:00:00"/>
        <d v="2007-10-23T00:00:00"/>
        <d v="2007-12-02T00:00:00"/>
        <d v="2009-10-06T00:00:00"/>
        <d v="2009-10-30T00:00:00"/>
        <d v="2011-12-02T00:00:00"/>
        <d v="1992-11-12T00:00:00"/>
        <d v="1998-10-16T00:00:00"/>
        <d v="2000-11-09T00:00:00"/>
        <d v="2002-10-17T00:00:00"/>
        <d v="2002-10-24T00:00:00"/>
        <d v="2002-11-08T00:00:00"/>
        <d v="2004-10-16T00:00:00"/>
        <d v="2008-10-23T00:00:00"/>
        <d v="2011-11-02T00:00:00"/>
        <d v="2012-10-25T00:00:00"/>
        <d v="2013-11-08T00:00:00"/>
        <d v="2013-12-05T00:00:00"/>
        <d v="2014-10-23T00:00:00"/>
        <d v="2015-10-21T00:00:00"/>
        <d v="2015-11-19T00:00:00"/>
        <d v="2015-11-18T00:00:00"/>
      </sharedItems>
    </cacheField>
    <cacheField name="Year" numFmtId="0">
      <sharedItems containsSemiMixedTypes="0" containsString="0" containsNumber="1" containsInteger="1" minValue="1988" maxValue="2015" count="28"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</sharedItems>
    </cacheField>
    <cacheField name="Trap" numFmtId="0">
      <sharedItems containsSemiMixedTypes="0" containsString="0" containsNumber="1" containsInteger="1" minValue="1" maxValue="75"/>
    </cacheField>
    <cacheField name="Dry wt-g" numFmtId="0">
      <sharedItems containsSemiMixedTypes="0" containsString="0" containsNumber="1" minValue="0" maxValue="531.1"/>
    </cacheField>
    <cacheField name="Leaf Mass-mt/ha" numFmtId="2">
      <sharedItems containsSemiMixedTypes="0" containsString="0" containsNumber="1" minValue="-6.4982419585883605E-2" maxValue="6.9162651386899334" count="4203">
        <n v="0.88162521161609586"/>
        <n v="0.73707513999218632"/>
        <n v="0.72014585232452133"/>
        <n v="0.70191431175934349"/>
        <n v="0.49615835395233743"/>
        <n v="0.42583669748665193"/>
        <n v="0.7696314624300038"/>
        <n v="0.56517775752051047"/>
        <n v="0.52480791769761681"/>
        <n v="1.2892303685375699"/>
        <n v="0.62377913790858164"/>
        <n v="0.64591743716629757"/>
        <n v="0.59122281547076427"/>
        <n v="0.5117853887224898"/>
        <n v="0.89855449928376085"/>
        <n v="0.85037114207579101"/>
        <n v="0.40369839822893605"/>
        <n v="0.88292746451360848"/>
        <n v="0.90767026956634977"/>
        <n v="0.75009766896731334"/>
        <n v="0.93631983331162894"/>
        <n v="0.47011329600208351"/>
        <n v="0.81130355515041008"/>
        <n v="0.4414637322568043"/>
        <n v="0.30212267222294564"/>
        <n v="0.37374658158614399"/>
        <n v="0.57429352780309928"/>
        <n v="0.53913269957025656"/>
        <n v="0.45969527282198197"/>
        <n v="0.39328037504883445"/>
        <n v="0.53262143508269311"/>
        <n v="0.54303945826279465"/>
        <n v="0.65633546034639911"/>
        <n v="0.73967964578721179"/>
        <n v="0.74879541606980071"/>
        <n v="0.75270217476233869"/>
        <n v="0.70972782914441979"/>
        <n v="0.64982419585883566"/>
        <n v="0.59382732126578974"/>
        <n v="0.65373095455137387"/>
        <n v="0.49876285974736284"/>
        <n v="0.5495507227503581"/>
        <n v="0.77093371532751653"/>
        <n v="0.65893996614142458"/>
        <n v="0.77484047402005463"/>
        <n v="0.68238051829665303"/>
        <n v="0.50657637713243919"/>
        <n v="1.1498893085037112"/>
        <n v="1.1355645266310717"/>
        <n v="0.8073967964578721"/>
        <n v="1.2918348743325954"/>
        <n v="1.4415939575465555"/>
        <n v="1.194165907019143"/>
        <n v="0.97148066154447177"/>
        <n v="1.3322047141554889"/>
        <n v="1.3204844380778744"/>
        <n v="0.86860268264096885"/>
        <n v="1.0248730303424924"/>
        <n v="1.3256934496679253"/>
        <n v="1.5249381429873681"/>
        <n v="1.1147284802708683"/>
        <n v="1.2853236098450318"/>
        <n v="1.1316577679385336"/>
        <n v="1.4194556582888394"/>
        <n v="1.267092069279854"/>
        <n v="1.2944393801276206"/>
        <n v="0.93371532751660369"/>
        <n v="1.1590050787863002"/>
        <n v="1.099101445500716"/>
        <n v="1.5535877067326473"/>
        <n v="1.0066414897773146"/>
        <n v="0.3594217997135043"/>
        <n v="0.71103008204193241"/>
        <n v="0.42192993879411383"/>
        <n v="0.30342492512045838"/>
        <n v="0.49355384815731218"/>
        <n v="0.44406823805182954"/>
        <n v="0.30993618960802188"/>
        <n v="0.4649042844120328"/>
        <n v="0.4479749967443678"/>
        <n v="0.33077223596822503"/>
        <n v="0.31123844250553456"/>
        <n v="0.49225159525979939"/>
        <n v="0.47662456048964696"/>
        <n v="0.28649563745279333"/>
        <n v="0.6433129313712721"/>
        <n v="0.5964318270608151"/>
        <n v="0.3763510873811694"/>
        <n v="0.30472717801797111"/>
        <n v="0.27477536137517899"/>
        <n v="0.32035421278812343"/>
        <n v="0.29430915483786946"/>
        <n v="0.19273342883187913"/>
        <n v="0.38286235186873291"/>
        <n v="0.35421278812345353"/>
        <n v="0.48053131918218522"/>
        <n v="0.81390806094543555"/>
        <n v="0.45318400833441846"/>
        <n v="0.29691366063289487"/>
        <n v="0.50918088292746444"/>
        <n v="0.79958327907279581"/>
        <n v="0.433650214871728"/>
        <n v="0.46620653730954542"/>
        <n v="0.26956634978512822"/>
        <n v="0.41802318010157563"/>
        <n v="1.2736033337674175"/>
        <n v="0.25263706211746323"/>
        <n v="0.75530668055736416"/>
        <n v="0.5834092980856882"/>
        <n v="0.39067586925380909"/>
        <n v="0.30733168381299641"/>
        <n v="0.17059512957416326"/>
        <n v="0.18622216434431565"/>
        <n v="0.22398749837218385"/>
        <n v="0.24221903893736157"/>
        <n v="0.37244432868863125"/>
        <n v="0.37504883448365672"/>
        <n v="0.50006511264487563"/>
        <n v="0.52611017059512966"/>
        <n v="0.79697877327777056"/>
        <n v="0.51959890610756609"/>
        <n v="0.43234796197421538"/>
        <n v="0.51048313582497717"/>
        <n v="0.32165646568563611"/>
        <n v="0.57168902200807381"/>
        <n v="0.87381169423101956"/>
        <n v="0.75660893345487679"/>
        <n v="0.50397187133741372"/>
        <n v="0.90246125797629884"/>
        <n v="0.88553197030863384"/>
        <n v="0.59773407995832772"/>
        <n v="0.3659330642010678"/>
        <n v="0.51829665321005336"/>
        <n v="0.61596562052350556"/>
        <n v="0.79437426748274509"/>
        <n v="0.69930980596431824"/>
        <n v="0.69410079437426742"/>
        <n v="0.83213960151061317"/>
        <n v="0.22138299257715852"/>
        <n v="0.2135694751920823"/>
        <n v="0.29040239614533142"/>
        <n v="0.27217085558015369"/>
        <n v="0.33467899466076306"/>
        <n v="0.24873030342492508"/>
        <n v="0.25524156791248853"/>
        <n v="0.1745018882667014"/>
        <n v="0.1966401875244172"/>
        <n v="0.30863393671050915"/>
        <n v="0.27086860268264096"/>
        <n v="0.22008073967964581"/>
        <n v="0.16408386508659978"/>
        <n v="0.27347310847766637"/>
        <n v="0.20054694621695535"/>
        <n v="0.25914832660502668"/>
        <n v="0.20315145201198068"/>
        <n v="0.29951816642792034"/>
        <n v="0.22789425706472199"/>
        <n v="0.2812866258627425"/>
        <n v="0.92590181013152739"/>
        <n v="0.92459955723401477"/>
        <n v="0.47922906628467243"/>
        <n v="0.64721969006381042"/>
        <n v="0.60294309154837866"/>
        <n v="2.1422060164083865"/>
        <n v="0.88032295871858302"/>
        <n v="1.244953770022138"/>
        <n v="0.58210704518817558"/>
        <n v="0.67717150670660242"/>
        <n v="1.1733298606589397"/>
        <n v="0.65242870165386102"/>
        <n v="0.57038676911056119"/>
        <n v="0.68628727698919123"/>
        <n v="0.59252506836827712"/>
        <n v="0.7357728870946737"/>
        <n v="0.8243260841255371"/>
        <n v="0.82823284281807508"/>
        <n v="0.65763771324391196"/>
        <n v="1.022268524547467"/>
        <n v="1.2358379997395492"/>
        <n v="0.96757390285193368"/>
        <n v="0.61205886183096747"/>
        <n v="0.73316838129964834"/>
        <n v="1.3478317489256413"/>
        <n v="0.91548378695142585"/>
        <n v="0.85558015366584184"/>
        <n v="0.84125537179320209"/>
        <n v="0.71754134652949586"/>
        <n v="0.76181794504492761"/>
        <n v="1.5861440291704647"/>
        <n v="0.69670530016929277"/>
        <n v="1.2566740460997525"/>
        <n v="0.82302383122802447"/>
        <n v="0.80218778486782116"/>
        <n v="0.82172157833051163"/>
        <n v="0.98059643182706069"/>
        <n v="0.66284672483396256"/>
        <n v="1.681208490688892"/>
        <n v="0.16538611798411249"/>
        <n v="5.339236879802059E-2"/>
        <n v="9.6366714415939594E-2"/>
        <n v="0.25654382081000127"/>
        <n v="0.42062768589660104"/>
        <n v="0.1731996353691887"/>
        <n v="0.23701002734731083"/>
        <n v="0.11720276077614272"/>
        <n v="0.31514520119807266"/>
        <n v="0.34509701784086472"/>
        <n v="0.50527412423492635"/>
        <n v="0.13934106003385854"/>
        <n v="0.3424925120458393"/>
        <n v="0.13803880713634589"/>
        <n v="0.23180101575726006"/>
        <n v="0.10938924339106657"/>
        <n v="0.15236358900898553"/>
        <n v="0.10548248469852846"/>
        <n v="0.15887485349654901"/>
        <n v="0.24482354473238702"/>
        <n v="0.27998437296522988"/>
        <n v="8.7250944133350675E-2"/>
        <n v="0.22659200416720929"/>
        <n v="0.10157572600599037"/>
        <n v="0.21096496939705689"/>
        <n v="0.3997916395363979"/>
        <n v="9.5064461518426874E-2"/>
        <n v="0.44537049094934239"/>
        <n v="0.10678473759604114"/>
        <n v="0.39588488084385987"/>
        <n v="0.40760515692147414"/>
        <n v="0.28779789035030595"/>
        <n v="0.37895559317619476"/>
        <n v="0.53131918218518026"/>
        <n v="0.25133480921995049"/>
        <n v="0.34379476494335198"/>
        <n v="0.30082041932543296"/>
        <n v="0.24352129183487431"/>
        <n v="0.27607761427269173"/>
        <n v="0.43755697356426609"/>
        <n v="1.614793592915744"/>
        <n v="1.4337804401614793"/>
        <n v="1.1876546425315795"/>
        <n v="1.1030082041932543"/>
        <n v="1.0457090767026955"/>
        <n v="2.0718843599427008"/>
        <n v="1.4455007162390934"/>
        <n v="1.0639406172678734"/>
        <n v="0.98971220210964961"/>
        <n v="1.0444068238051829"/>
        <n v="1.8596171376481312"/>
        <n v="1.233233493944524"/>
        <n v="1.0626383643703605"/>
        <n v="1.3556452663107175"/>
        <n v="0.9597603854668576"/>
        <n v="1.0795676520380255"/>
        <n v="0.8751139471285323"/>
        <n v="1.6291183747883839"/>
        <n v="1.3243911967704127"/>
        <n v="1.3882015887485348"/>
        <n v="1.1342622737335588"/>
        <n v="1.7215783305117855"/>
        <n v="1.0300820419325432"/>
        <n v="0.44276598515431692"/>
        <n v="0.35291053522594085"/>
        <n v="0.47792681338715981"/>
        <n v="0.52220341190259134"/>
        <n v="0.74358640447974989"/>
        <n v="0.63680166688370865"/>
        <n v="0.30602943091548379"/>
        <n v="0.57950253939315011"/>
        <n v="0.80088553197030854"/>
        <n v="0.66024221903893732"/>
        <n v="0.45578851412944388"/>
        <n v="0.40500065112644867"/>
        <n v="0.78135173850761808"/>
        <n v="0.53001692928766764"/>
        <n v="1.1577028258887874"/>
        <n v="1.3725745539783825"/>
        <n v="0.77614272691756725"/>
        <n v="1.7228805834092982"/>
        <n v="1.4207579111863524"/>
        <n v="1.3582497721057427"/>
        <n v="0.85297564787081648"/>
        <n v="0.61987237921604366"/>
        <n v="1.3296002083604634"/>
        <n v="1.8062247688501107"/>
        <n v="1.2202109649693971"/>
        <n v="1.3022528975126968"/>
        <n v="1.0378955593176193"/>
        <n v="0.8920432347961974"/>
        <n v="1.0951946868081779"/>
        <n v="1.5444719364500585"/>
        <n v="1.228024482354473"/>
        <n v="0.46360203151452001"/>
        <n v="0.67847375960411505"/>
        <n v="0.50136736554238825"/>
        <n v="0.36983982289360595"/>
        <n v="0.48183357207969785"/>
        <n v="0.46229977861700738"/>
        <n v="0.26696184399010292"/>
        <n v="0.46099752571949476"/>
        <n v="0.26305508529756477"/>
        <n v="0.43885922646177888"/>
        <n v="0.40109389243391064"/>
        <n v="0.36072405261101703"/>
        <n v="0.3190519598906108"/>
        <n v="0.31644745409558533"/>
        <n v="0.58731605677822618"/>
        <n v="0.29561140773538219"/>
        <n v="0.55996874593045964"/>
        <n v="0.47402005469462172"/>
        <n v="0.56778226331553572"/>
        <n v="0.5417372053652818"/>
        <n v="0.51308764162000264"/>
        <n v="0.44667274384685496"/>
        <n v="0.56257325172548511"/>
        <n v="0.53522594087771835"/>
        <n v="0.38416460476624564"/>
        <n v="0.5287146763901549"/>
        <n v="0.64461518426878495"/>
        <n v="0.55606198723792155"/>
        <n v="0.75139992186482607"/>
        <n v="0.45448626123193125"/>
        <n v="0.41281416851152491"/>
        <n v="0.80479229066284663"/>
        <n v="0.38807136345878368"/>
        <n v="0.76832920953249118"/>
        <n v="0.42713895038416455"/>
        <n v="0.63159265529365793"/>
        <n v="0.40239614533142337"/>
        <n v="0.36853756999609322"/>
        <n v="0.48313582497721047"/>
        <n v="0.64070842557624685"/>
        <n v="0.51438989451751527"/>
        <n v="0.52090115900507872"/>
        <n v="0.35551504102096626"/>
        <n v="0.29821591353040761"/>
        <n v="0.53392368798020573"/>
        <n v="0.50266961843990088"/>
        <n v="0.4883448365672613"/>
        <n v="0.41672092720406301"/>
        <n v="0.60424534444589129"/>
        <n v="1.1629118374788383"/>
        <n v="0.72926162260711025"/>
        <n v="0.75921343924990226"/>
        <n v="0.71884359942700871"/>
        <n v="1.4064331293137124"/>
        <n v="0.9936189608021877"/>
        <n v="0.65503320744888649"/>
        <n v="0.6849850240916785"/>
        <n v="1.0613361114728479"/>
        <n v="0.57820028649563726"/>
        <n v="0.66414897773147541"/>
        <n v="1.3543430134132048"/>
        <n v="1.877848678213309"/>
        <n v="1.1095194686808179"/>
        <n v="0.84776663628076554"/>
        <n v="1.1017059512957414"/>
        <n v="1.4520119807266567"/>
        <n v="1.0040369839822891"/>
        <n v="1.039197812215132"/>
        <n v="1.0431045709076701"/>
        <n v="0.85167339497330363"/>
        <n v="1.2058861830967573"/>
        <n v="1.9273342883187914"/>
        <n v="0.9766896731345226"/>
        <n v="1.1564005729912747"/>
        <n v="1.1889568954290921"/>
        <n v="0.6511264487563484"/>
        <n v="0.44927724964188043"/>
        <n v="1.4637322568042712"/>
        <n v="0.70061205886183087"/>
        <n v="1.4077353822112255"/>
        <n v="0.26175283240005204"/>
        <n v="0.84646438338325292"/>
        <n v="1.1928636541216302"/>
        <n v="1.284021356947519"/>
        <n v="0.69019403568172932"/>
        <n v="1.6551634327386378"/>
        <n v="0.60033858575335319"/>
        <n v="0.60164083865086604"/>
        <n v="0.88683422320614647"/>
        <n v="0.66154447193644994"/>
        <n v="1.4428962104440684"/>
        <n v="1.928636541216304"/>
        <n v="1.8752441724182836"/>
        <n v="1.1616095845813257"/>
        <n v="1.2801145982549811"/>
        <n v="1.0509180882927465"/>
        <n v="1.0535225940877719"/>
        <n v="1.3152754264878239"/>
        <n v="0.94283109779919261"/>
        <n v="2.0823023831228022"/>
        <n v="1.048313582497721"/>
        <n v="0.8620914181534054"/>
        <n v="1.4819637973694493"/>
        <n v="0.97408516733949724"/>
        <n v="1.0079437426748274"/>
        <n v="1.2019794244042192"/>
        <n v="0.85818465946086731"/>
        <n v="1.3569475192082301"/>
        <n v="1.2189087120718842"/>
        <n v="1.082172157833051"/>
        <n v="0.93501758041411631"/>
        <n v="1.5366584190649824"/>
        <n v="1.1225419976559448"/>
        <n v="1.2879281156400573"/>
        <n v="0.99231670790467508"/>
        <n v="0.91418153405391323"/>
        <n v="0.52741242349264228"/>
        <n v="0.63549941398619603"/>
        <n v="0.94152884490167976"/>
        <n v="0.99622346659721306"/>
        <n v="0.6042453444458914"/>
        <n v="1.0209662716499543"/>
        <n v="0.7227503581195468"/>
        <n v="0.79828102617528318"/>
        <n v="1.1863523896340669"/>
        <n v="1.0014324781872639"/>
        <n v="1.216304206276859"/>
        <n v="1.0977991926032034"/>
        <n v="0.72405261101705942"/>
        <n v="0.54824846985284525"/>
        <n v="0.76702695663497855"/>
        <n v="0.93111082172157822"/>
        <n v="0.72535486391457216"/>
        <n v="1.4233624169813779"/>
        <n v="0.4948561010548248"/>
        <n v="0.59512957416330248"/>
        <n v="0.32165646568563616"/>
        <n v="0.71623909363198324"/>
        <n v="0.74098189868472464"/>
        <n v="0.39979163953639796"/>
        <n v="0.515692147415028"/>
        <n v="0.42844120328167723"/>
        <n v="0.49615835395233754"/>
        <n v="0.64852194296132304"/>
        <n v="0.63940617267873412"/>
        <n v="0.62247688501106901"/>
        <n v="0.14845683031644744"/>
        <n v="0.42192993879411378"/>
        <n v="0.66935798932152624"/>
        <n v="0.74619091027477524"/>
        <n v="0.79567652038025771"/>
        <n v="0.35421278812345358"/>
        <n v="0.9467378564917307"/>
        <n v="1.005339236879802"/>
        <n v="0.48443807787472326"/>
        <n v="0.73837739288969917"/>
        <n v="0.4310457090767027"/>
        <n v="0.77744497981508009"/>
        <n v="0.71233233493944526"/>
        <n v="0.47532230759213434"/>
        <n v="0.48313582497721053"/>
        <n v="0.70321656465685634"/>
        <n v="0.6341971610886834"/>
        <n v="0.95194686808178131"/>
        <n v="0.61466336762599294"/>
        <n v="0.55736424013543417"/>
        <n v="0.81651256674046102"/>
        <n v="0.46750879020705827"/>
        <n v="0.42323219169162646"/>
        <n v="0.51569214741502789"/>
        <n v="0.62898814949863258"/>
        <n v="0.48704258366974867"/>
        <n v="0.41151191561401218"/>
        <n v="0.61336111472848009"/>
        <n v="0.40630290402396141"/>
        <n v="0.39197812215132172"/>
        <n v="0.31384294830055992"/>
        <n v="0.837348613100664"/>
        <n v="0.5586664930329468"/>
        <n v="0.67586925380908958"/>
        <n v="1.7046490428441203"/>
        <n v="1.0183617658549289"/>
        <n v="0.98710769631462414"/>
        <n v="1.3074619091027475"/>
        <n v="1.4533142336241698"/>
        <n v="1.590050787863003"/>
        <n v="1.5913530407605156"/>
        <n v="1.7840864695923948"/>
        <n v="1.2696965750748794"/>
        <n v="1.8218518036202629"/>
        <n v="1.6681859617137649"/>
        <n v="1.9703086339367104"/>
        <n v="1.9950514389894518"/>
        <n v="1.3777835655684332"/>
        <n v="1.748925641359552"/>
        <n v="1.5587967183226983"/>
        <n v="1.5223336371923426"/>
        <n v="1.6121890871207187"/>
        <n v="1.6525589269436123"/>
        <n v="1.6486521682510744"/>
        <n v="2.1122541997655944"/>
        <n v="1.6343273863784344"/>
        <n v="0.80349003776533401"/>
        <n v="1.0665451230628986"/>
        <n v="0.92329730433650192"/>
        <n v="0.64201067847375948"/>
        <n v="0.90636801666883693"/>
        <n v="0.74228415158223726"/>
        <n v="0.82562833702304972"/>
        <n v="1.1511915614012238"/>
        <n v="0.56517775752051036"/>
        <n v="0.73186612840213572"/>
        <n v="1.1303555150410209"/>
        <n v="0.20445370490949341"/>
        <n v="0.34770152363589008"/>
        <n v="0.12110951946868082"/>
        <n v="0.14585232452142205"/>
        <n v="0.14845683031644746"/>
        <n v="0.41541867430655033"/>
        <n v="0.15366584190649824"/>
        <n v="0.17710639406172674"/>
        <n v="0.28258887876025524"/>
        <n v="0.25393931501497591"/>
        <n v="0.11329600208360462"/>
        <n v="0.10808699049355384"/>
        <n v="0.33988800625081383"/>
        <n v="0.23049876285974732"/>
        <n v="0.13673655423883321"/>
        <n v="0.17971089985675218"/>
        <n v="8.8553197030863395E-2"/>
        <n v="0.14715457741893476"/>
        <n v="0.12241177236619354"/>
        <n v="8.9855449928376116E-2"/>
        <n v="6.511264487563484E-2"/>
        <n v="0.34900377653340275"/>
        <n v="8.2041932543299917E-2"/>
        <n v="7.1623909363198332E-2"/>
        <n v="0.10027347310847765"/>
        <n v="3.776533402786824E-2"/>
        <n v="5.5996874593045975E-2"/>
        <n v="9.766896731345226E-2"/>
        <n v="4.2974345617919005E-2"/>
        <n v="9.1157702825888781E-2"/>
        <n v="6.9019403568172946E-2"/>
        <n v="2.864956374527932E-2"/>
        <n v="2.083604636020317E-2"/>
        <n v="7.2926162260711039E-2"/>
        <n v="2.9951816642792038E-2"/>
        <n v="9.2459955723401502E-2"/>
        <n v="0.6302904023961452"/>
        <n v="0.84906888917827839"/>
        <n v="0.4714155488995963"/>
        <n v="0.39848938663888522"/>
        <n v="0.35160828232842822"/>
        <n v="0.1575726005990363"/>
        <n v="0.14064331293137128"/>
        <n v="0.12892303685375703"/>
        <n v="0.13022528975126973"/>
        <n v="0.16799062377913793"/>
        <n v="0.2122672222945696"/>
        <n v="0.18491991144680295"/>
        <n v="0.19924469331944264"/>
        <n v="0.15627034770152368"/>
        <n v="0.20575595780700612"/>
        <n v="0.19012892303685372"/>
        <n v="0.14455007162390932"/>
        <n v="0.18231540565177762"/>
        <n v="0.16147935929157445"/>
        <n v="0.17189738247167596"/>
        <n v="0.42453444458913908"/>
        <n v="0.31774970699309807"/>
        <n v="0.32295871858314884"/>
        <n v="0.58601380388071356"/>
        <n v="0.75791118635238963"/>
        <n v="0.58861830967573903"/>
        <n v="0.54043495246776918"/>
        <n v="0.45188175543690584"/>
        <n v="0.54434171116030727"/>
        <n v="1.0678473759604115"/>
        <n v="0.55345748144289619"/>
        <n v="0.7279593697095974"/>
        <n v="1.1264487563484828"/>
        <n v="1.0131527542648782"/>
        <n v="0.87902070582107039"/>
        <n v="1.2267222294569604"/>
        <n v="1.0587316056778224"/>
        <n v="0.99492121369970032"/>
        <n v="0.71363458783695788"/>
        <n v="1.0704518817554369"/>
        <n v="1.9208230238312278"/>
        <n v="1.09128792811564"/>
        <n v="0.93241307461909084"/>
        <n v="1.2384425055345747"/>
        <n v="1.0496158353952336"/>
        <n v="0.84516213048574018"/>
        <n v="0.820419325432999"/>
        <n v="1.0261752832400051"/>
        <n v="0.96106263836437023"/>
        <n v="0.87641620002604492"/>
        <n v="1.0235707774449796"/>
        <n v="1.3517385076181794"/>
        <n v="0.23440552155228547"/>
        <n v="0.11069149628857923"/>
        <n v="0.68368277119416587"/>
        <n v="0.1888266701393411"/>
        <n v="7.9437426748274531E-2"/>
        <n v="5.7299127490558689E-2"/>
        <n v="0.37114207579111863"/>
        <n v="7.6832920953249145E-2"/>
        <n v="6.7717150670660226E-2"/>
        <n v="0.1497590832139602"/>
        <n v="0.12762078395624429"/>
        <n v="1.2423492642271128"/>
        <n v="1.4702435212918346"/>
        <n v="1.4741502799843729"/>
        <n v="1.1186352389634064"/>
        <n v="1.3855970829535094"/>
        <n v="1.7424143768719886"/>
        <n v="1.1368667795285843"/>
        <n v="1.3764813126709206"/>
        <n v="1.7645526761297043"/>
        <n v="1.353040760515692"/>
        <n v="1.2176064591743716"/>
        <n v="1.427269175673916"/>
        <n v="1.3829925771584841"/>
        <n v="1.8244563094152886"/>
        <n v="1.4585232452142203"/>
        <n v="1.5770282588878759"/>
        <n v="1.2996483917176713"/>
        <n v="1.5366584190649821"/>
        <n v="0.39458262794634713"/>
        <n v="0.38546685766375827"/>
        <n v="0.62117463211355639"/>
        <n v="0.68758952988670385"/>
        <n v="0.6980075530668054"/>
        <n v="0.49094934236228677"/>
        <n v="0.67196249511655148"/>
        <n v="0.95064461518426868"/>
        <n v="0.70842557624690694"/>
        <n v="0.91939054564396394"/>
        <n v="0.867300429743456"/>
        <n v="0.62768589660111995"/>
        <n v="1.0105482484698527"/>
        <n v="0.76572470373746571"/>
        <n v="0.95715587967183224"/>
        <n v="0.85818465946086708"/>
        <n v="0.92720406302904024"/>
        <n v="0.72665711681208478"/>
        <n v="0.32426097148066152"/>
        <n v="0.18101315275426488"/>
        <n v="0.3802578460737075"/>
        <n v="0.19403568172939187"/>
        <n v="0.58471155098320082"/>
        <n v="0.87771845292355755"/>
        <n v="0.26565959109259019"/>
        <n v="0.13282979554629507"/>
        <n v="0.18361765854929024"/>
        <n v="0.34639927073837734"/>
        <n v="1.1642140903763512"/>
        <n v="1.108217215783305"/>
        <n v="1.2150019533793464"/>
        <n v="1.1603073316838128"/>
        <n v="0.99231670790467486"/>
        <n v="0.83344185440812601"/>
        <n v="0.82823284281807519"/>
        <n v="1.0274775361375179"/>
        <n v="1.1524938142987367"/>
        <n v="1.0157572600599036"/>
        <n v="0.914181534053913"/>
        <n v="1.0352910535225941"/>
        <n v="0.70451881755436907"/>
        <n v="1.1798411251465033"/>
        <n v="1.0313842948300558"/>
        <n v="1.1121239744758431"/>
        <n v="0.97538742023700997"/>
        <n v="1.5679124886052871"/>
        <n v="1.0873811694231019"/>
        <n v="1.2241177236619349"/>
        <n v="1.0548248469852846"/>
        <n v="1.7515301471545772"/>
        <n v="1.1537960671962493"/>
        <n v="1.1941659070191428"/>
        <n v="0.95976038546685749"/>
        <n v="1.190259148326605"/>
        <n v="0.86599817684594338"/>
        <n v="1.5392629248600076"/>
        <n v="1.6877197551764551"/>
        <n v="1.1212397447584319"/>
        <n v="1.5757260059903633"/>
        <n v="1.1004036983982288"/>
        <n v="1.5848417762729519"/>
        <n v="1.4259669227764031"/>
        <n v="0.98450319051959878"/>
        <n v="1.2228154707644223"/>
        <n v="1.6200026045057949"/>
        <n v="1.151191561401224"/>
        <n v="2.1161609584581322"/>
        <n v="1.2983461388201587"/>
        <n v="1.1251465034509702"/>
        <n v="1.8986847245735119"/>
        <n v="0.61075660893345485"/>
        <n v="0.49355384815731207"/>
        <n v="1.0977991926032036"/>
        <n v="1.2123974475843207"/>
        <n v="0.93631983331162916"/>
        <n v="0.58861830967573892"/>
        <n v="0.47922906628467249"/>
        <n v="0.89985675218127348"/>
        <n v="0.50527412423492646"/>
        <n v="1.2136997004818333"/>
        <n v="0.67456700091157706"/>
        <n v="0.36463081130355512"/>
        <n v="0.97017840864695915"/>
        <n v="0.52220341190259145"/>
        <n v="0.3320744888657377"/>
        <n v="0.3021226722229457"/>
        <n v="0.45969527282198203"/>
        <n v="0.38286235186873285"/>
        <n v="0.79697877327777045"/>
        <n v="0.52793332465164744"/>
        <n v="0.56179189998697743"/>
        <n v="0.78317489256413586"/>
        <n v="0.71024873030342495"/>
        <n v="0.68680817814819639"/>
        <n v="0.60346399270738382"/>
        <n v="0.30785258497200152"/>
        <n v="0.55788514129443934"/>
        <n v="0.37556973564266177"/>
        <n v="0.29352780309936188"/>
        <n v="0.43807787472327125"/>
        <n v="0.37947649433519981"/>
        <n v="0.37296522984763636"/>
        <n v="0.30394582627946343"/>
        <n v="0.65685636150540427"/>
        <n v="0.39510352910535224"/>
        <n v="0.23753092850631588"/>
        <n v="0.56700091157702825"/>
        <n v="0.51751530147154567"/>
        <n v="0.28701653861179843"/>
        <n v="0.4146373225680427"/>
        <n v="0.49798150800885521"/>
        <n v="0.42765985154316971"/>
        <n v="0.13595520250032556"/>
        <n v="0.2310196640187524"/>
        <n v="0.14116421409037633"/>
        <n v="0.12163042062768588"/>
        <n v="0.17762729522073181"/>
        <n v="0.22581065242870163"/>
        <n v="0.29483005599687451"/>
        <n v="0.28441203281677302"/>
        <n v="0.2466466987889048"/>
        <n v="0.22711290532621434"/>
        <n v="9.2980856882406565E-2"/>
        <n v="0.33259539002474281"/>
        <n v="0.18413855970829529"/>
        <n v="0.3534314363849459"/>
        <n v="8.6469592394843073E-2"/>
        <n v="0.1073056387550462"/>
        <n v="0.18804531840083344"/>
        <n v="8.9074098189868459E-2"/>
        <n v="0.25315796327646828"/>
        <n v="0.20497460606849846"/>
        <n v="9.5585362677431951E-2"/>
        <n v="0.31957286104961585"/>
        <n v="0.18283630681078267"/>
        <n v="0.1620002604505795"/>
        <n v="0.5604896470894648"/>
        <n v="0.73108477666362803"/>
        <n v="0.27008725094413333"/>
        <n v="0.24404219299387936"/>
        <n v="0.43417111603073316"/>
        <n v="0.84177627295220725"/>
        <n v="0.29613230889438724"/>
        <n v="0.55658288839692671"/>
        <n v="0.6620653730954551"/>
        <n v="0.5774189347571298"/>
        <n v="0.4758432087511395"/>
        <n v="0.37426748274514904"/>
        <n v="0.41073056387550461"/>
        <n v="0.86000781351738509"/>
        <n v="0.38077874723271254"/>
        <n v="0.42896210444068233"/>
        <n v="0.36384945956504749"/>
        <n v="0.5227243130615965"/>
        <n v="0.57611668185961717"/>
        <n v="0.39770803490037765"/>
        <n v="0.36254720666753482"/>
        <n v="0.70764422450839948"/>
        <n v="0.40682380518296646"/>
        <n v="0.54616486521682506"/>
        <n v="0.35212918348743327"/>
        <n v="0.15288449016799058"/>
        <n v="0.19976559447844769"/>
        <n v="9.9492121369970044E-2"/>
        <n v="0.22060164083865086"/>
        <n v="0.20627685896601117"/>
        <n v="0.11121239744758431"/>
        <n v="0.24794895168641751"/>
        <n v="7.9958327907279594E-2"/>
        <n v="0.21669488214611271"/>
        <n v="9.6887615574944658E-2"/>
        <n v="0.14376871988540177"/>
        <n v="7.3447063419716116E-2"/>
        <n v="0.13725745539783829"/>
        <n v="0.11642140903763512"/>
        <n v="0.21799713504362545"/>
        <n v="6.0424534444589138E-2"/>
        <n v="0.18674306550332073"/>
        <n v="0.13465294960281285"/>
        <n v="0.14246646698788906"/>
        <n v="0.370360724052611"/>
        <n v="0.28831879150931106"/>
        <n v="0.26227373355905709"/>
        <n v="0.25055345748144286"/>
        <n v="0.28180752702174755"/>
        <n v="0.21539262924860009"/>
        <n v="0.33780440161479358"/>
        <n v="0.50839953118895698"/>
        <n v="0.29873681468941266"/>
        <n v="0.25446021617398101"/>
        <n v="0.2922255502018492"/>
        <n v="0.20106784737596042"/>
        <n v="0.51230628988149496"/>
        <n v="0.12032816773017317"/>
        <n v="0.37166297695012374"/>
        <n v="0.26487823935408256"/>
        <n v="0.2297174111212397"/>
        <n v="0.14897773147545254"/>
        <n v="0.31436384945956497"/>
        <n v="0.26878499804662059"/>
        <n v="0.27269175673915874"/>
        <n v="0.24925120458393013"/>
        <n v="0.68029691366063294"/>
        <n v="0.44328688631332208"/>
        <n v="0.65164734991535356"/>
        <n v="0.50449277249641866"/>
        <n v="0.5097017840864696"/>
        <n v="0.54095585362677434"/>
        <n v="0.51621304857403305"/>
        <n v="0.38729001172027605"/>
        <n v="0.54876937101185042"/>
        <n v="0.34952467769240786"/>
        <n v="0.66466987889048057"/>
        <n v="0.61909102747753619"/>
        <n v="0.75192082302383123"/>
        <n v="0.52011980726657114"/>
        <n v="0.45630941528844904"/>
        <n v="0.45500716239093625"/>
        <n v="0.87693710118505008"/>
        <n v="0.55528063549941398"/>
        <n v="0.41203281677301723"/>
        <n v="0.40421929938794116"/>
        <n v="0.52532881885662197"/>
        <n v="0.77666362807657241"/>
        <n v="0.57090767026956635"/>
        <n v="0.72066675348352649"/>
        <n v="0.89386638885271508"/>
        <n v="0.96809480401093884"/>
        <n v="0.6151842687849981"/>
        <n v="0.91860919390545648"/>
        <n v="0.98502409167860394"/>
        <n v="1.1660372444328688"/>
        <n v="0.79098840994921216"/>
        <n v="0.65946086730042974"/>
        <n v="0.84958979033728355"/>
        <n v="0.58393019924469336"/>
        <n v="0.83135824977210571"/>
        <n v="0.54356035942179981"/>
        <n v="0.7935929157442374"/>
        <n v="0.52402656595910913"/>
        <n v="1.0670660242219039"/>
        <n v="0.93814298736814694"/>
        <n v="0.68290141945565819"/>
        <n v="0.87823935408256271"/>
        <n v="0.97981508008855323"/>
        <n v="0.86651907800494854"/>
        <n v="0.83396275556713118"/>
        <n v="0.52663107175413459"/>
        <n v="0.39249902331032682"/>
        <n v="0.34171116030733162"/>
        <n v="0.46672743846855058"/>
        <n v="0.82224247948951679"/>
        <n v="0.49537700221382996"/>
        <n v="0.66076312019794248"/>
        <n v="0.61257976298997263"/>
        <n v="0.53053783044667269"/>
        <n v="0.6998307071233234"/>
        <n v="1.0319051959890611"/>
        <n v="0.54746711811433779"/>
        <n v="0.85740330772235962"/>
        <n v="1.3626774319572861"/>
        <n v="0.73499153535616613"/>
        <n v="0.6243000390675868"/>
        <n v="0.53704909493423614"/>
        <n v="0.48235447323870301"/>
        <n v="1.0410209662716499"/>
        <n v="1.0253939315014977"/>
        <n v="0.73759604115119148"/>
        <n v="0.75843208751139479"/>
        <n v="0.57351217606459182"/>
        <n v="0.95377002213829931"/>
        <n v="0.9746060684985024"/>
        <n v="0.89647089464774055"/>
        <n v="1.139992186482615"/>
        <n v="1.130876416200026"/>
        <n v="1.2155228545383512"/>
        <n v="1.1452011980726655"/>
        <n v="1.1608282328428179"/>
        <n v="1.0839953118895689"/>
        <n v="1.4551373876806877"/>
        <n v="0.85870556061987224"/>
        <n v="0.9407474931631723"/>
        <n v="0.83786951425966916"/>
        <n v="0.7167599947909884"/>
        <n v="0.92512045839301993"/>
        <n v="1.0371142075791118"/>
        <n v="0.19716108868342228"/>
        <n v="8.256283370230498E-2"/>
        <n v="0.17892954811824452"/>
        <n v="0.31696835525459044"/>
        <n v="0.50579502539393151"/>
        <n v="0.32868863133220466"/>
        <n v="0.18544081260580803"/>
        <n v="0.65034509701784082"/>
        <n v="0.23362416981377784"/>
        <n v="0.62299778617007417"/>
        <n v="0.31175934366453967"/>
        <n v="0.1919520770933715"/>
        <n v="0.48365672613621563"/>
        <n v="0.28050527412423493"/>
        <n v="0.26357598645656982"/>
        <n v="1.3001692928766766"/>
        <n v="0.79619742153926287"/>
        <n v="0.81182445630941524"/>
        <n v="0.73238702956114088"/>
        <n v="0.86521682510743581"/>
        <n v="1.0175804141164213"/>
        <n v="0.93032946998307064"/>
        <n v="1.792420888136476"/>
        <n v="1.0306029430915482"/>
        <n v="1.0683682771194165"/>
        <n v="0.69722620132829793"/>
        <n v="0.97721057429352776"/>
        <n v="1.4199765594478446"/>
        <n v="1.1829665321005338"/>
        <n v="1.0136736554238832"/>
        <n v="1.7103789555931761"/>
        <n v="1.0631592655293658"/>
        <n v="1.1465034509701784"/>
        <n v="1.4134652949602811"/>
        <n v="1.0761817945044927"/>
        <n v="1.4160698007553068"/>
        <n v="1.1100403698398229"/>
        <n v="1.4863914572209924"/>
        <n v="1.2532881885662195"/>
        <n v="0.36645396536007285"/>
        <n v="0.47974996744367759"/>
        <n v="0.31306159656205235"/>
        <n v="0.60606849850240918"/>
        <n v="0.55007162390936326"/>
        <n v="0.65425185571037903"/>
        <n v="0.73629378825367886"/>
        <n v="0.69462169553327258"/>
        <n v="0.75452532881885648"/>
        <n v="0.44979815080088559"/>
        <n v="0.77275686938403432"/>
        <n v="0.7336892824586535"/>
        <n v="0.49407474931631717"/>
        <n v="0.53835134783174887"/>
        <n v="0.58653470503971872"/>
        <n v="0.66336762599296772"/>
        <n v="0.62169553327256155"/>
        <n v="0.54486261231931243"/>
        <n v="0.499283760906368"/>
        <n v="0.74020054694621695"/>
        <n v="0.56960541737205372"/>
        <n v="0.34692017189738239"/>
        <n v="0.38989451751530146"/>
        <n v="0.47454095585362671"/>
        <n v="0.26618049225159524"/>
        <n v="0.35473368928245863"/>
        <n v="0.36124495377002208"/>
        <n v="0.53314233624169804"/>
        <n v="0.50058601380388068"/>
        <n v="0.33129313712723008"/>
        <n v="0.45761166818596166"/>
        <n v="0.42245083995311883"/>
        <n v="0.43286886313322037"/>
        <n v="0.43677562182575863"/>
        <n v="0.45110040369839821"/>
        <n v="0.2752962625341841"/>
        <n v="0.49277249641880455"/>
        <n v="0.38468550592525069"/>
        <n v="0.902982159135304"/>
        <n v="1.3314233624169813"/>
        <n v="0.85219429613230879"/>
        <n v="0.80661544471936442"/>
        <n v="0.58783695793723134"/>
        <n v="0.58262794634718074"/>
        <n v="0.81963797369449143"/>
        <n v="0.74801406433129303"/>
        <n v="0.63732256804271381"/>
        <n v="0.92251595259799446"/>
        <n v="0.85349654902982164"/>
        <n v="0.48886573772626646"/>
        <n v="1.0006511264487563"/>
        <n v="0.37687198854017451"/>
        <n v="0.3911967704128142"/>
        <n v="0.41854408126058079"/>
        <n v="0.56661023570777447"/>
        <n v="0.73460085948691223"/>
        <n v="0.80882927464513599"/>
        <n v="0.76064591743716614"/>
        <n v="1.0458393019924468"/>
        <n v="1.0731866128402134"/>
        <n v="0.65125667404609977"/>
        <n v="0.81924729782523753"/>
        <n v="0.85571037895559299"/>
        <n v="0.6955332725615313"/>
        <n v="0.88566219559838522"/>
        <n v="1.0510483135824975"/>
        <n v="0.89347571298346129"/>
        <n v="1.1708555801536658"/>
        <n v="0.88435994270087237"/>
        <n v="0.46763901549680942"/>
        <n v="0.72939184789686162"/>
        <n v="0.77366844641229315"/>
        <n v="1.7099882797239223"/>
        <n v="1.1812736033337672"/>
        <n v="0.8348743325953899"/>
        <n v="0.74892564135955209"/>
        <n v="1.2711290532621433"/>
        <n v="1.1018361765854927"/>
        <n v="0.93905456439640567"/>
        <n v="0.52624039588488081"/>
        <n v="0.52493814298736818"/>
        <n v="0.41815340539132695"/>
        <n v="0.44680296913660633"/>
        <n v="0.23193124104701135"/>
        <n v="0.44419846334158092"/>
        <n v="0.44029170464904283"/>
        <n v="0.57702825888787601"/>
        <n v="0.47675478577939834"/>
        <n v="0.89738247167599938"/>
        <n v="0.40122411772366195"/>
        <n v="1.1409037635108736"/>
        <n v="0.68641750227894238"/>
        <n v="0.49759083213960148"/>
        <n v="1.053652819377523"/>
        <n v="0.50540434952467772"/>
        <n v="0.47154577418934757"/>
        <n v="0.9234275296262533"/>
        <n v="0.85440812605808036"/>
        <n v="0.74632113556452662"/>
        <n v="0.55228545383513472"/>
        <n v="1.2737335590571688"/>
        <n v="1.4846985284542258"/>
        <n v="0.81013152754264861"/>
        <n v="0.72157833051178533"/>
        <n v="1.070582107045188"/>
        <n v="1.1851803620263055"/>
        <n v="1.3375439510352909"/>
        <n v="1.2724313061596559"/>
        <n v="1.0810001302252896"/>
        <n v="1.4638624820940227"/>
        <n v="1.031514520119807"/>
        <n v="1.0184919911446801"/>
        <n v="1.3427529626253418"/>
        <n v="1.5250683682771193"/>
        <n v="1.4573512176064591"/>
        <n v="1.2763380648521943"/>
        <n v="1.4417241828363065"/>
        <n v="1.0836046360203149"/>
        <n v="1.2073186612840212"/>
        <n v="1.0250032556322437"/>
        <n v="1.2437817424143769"/>
        <n v="0.86743065503320738"/>
        <n v="-6.4982419585883605E-2"/>
        <n v="0.16812084906888913"/>
        <n v="0.19025914832660501"/>
        <n v="0.12514650345097017"/>
        <n v="7.5660893345487673E-2"/>
        <n v="0.2436515171246256"/>
        <n v="0.1590050787863003"/>
        <n v="0.15640057299127486"/>
        <n v="0.15119156140122411"/>
        <n v="0.3465294960281286"/>
        <n v="8.8683422320614644E-2"/>
        <n v="0.32048443807787469"/>
        <n v="9.9101445500716229E-2"/>
        <n v="0.14598254981117334"/>
        <n v="0.13816903242609713"/>
        <n v="7.696314624300038E-2"/>
        <n v="0.27751009245995573"/>
        <n v="0.12384425055345745"/>
        <n v="5.2220341190259117E-2"/>
        <n v="4.7011329600208346E-2"/>
        <n v="0.20067717150670655"/>
        <n v="8.2172157833051152E-2"/>
        <n v="8.3474410730563872E-2"/>
        <n v="9.2590181013152736E-2"/>
        <n v="2.4643833832530277"/>
        <n v="2.1323088943872901"/>
        <n v="2.2299778617007422"/>
        <n v="2.1401224117723663"/>
        <n v="1.848417762729522"/>
        <n v="2.6206537309545515"/>
        <n v="1.9734340408907411"/>
        <n v="2.3302513348092195"/>
        <n v="2.3276468290141943"/>
        <n v="1.7741893475712984"/>
        <n v="2.0606849850240918"/>
        <n v="2.2169553327256151"/>
        <n v="2.9514259669227765"/>
        <n v="2.608933454876937"/>
        <n v="2.3159265529365802"/>
        <n v="2.8238051829665318"/>
        <n v="2.080218778486782"/>
        <n v="2.5972131787993225"/>
        <n v="2.797760125016278"/>
        <n v="2.4995442114858704"/>
        <n v="1.8106524287016539"/>
        <n v="2.4552676129704389"/>
        <n v="2.536007292616226"/>
        <n v="2.5959109259018098"/>
        <n v="2.4435473368928244"/>
        <n v="0.69462169553327235"/>
        <n v="1.2428701653861178"/>
        <n v="0.88605287146763889"/>
        <n v="1.0918088292746448"/>
        <n v="0.30655033207448878"/>
        <n v="1.0071623909363197"/>
        <n v="0.7558275817163691"/>
        <n v="0.99804662065373084"/>
        <n v="0.78577939835916111"/>
        <n v="1.1126448756348482"/>
        <n v="0.93814298736814672"/>
        <n v="0.80270868602682632"/>
        <n v="1.0149759083213958"/>
        <n v="0.9290272170855578"/>
        <n v="1.0983200937622084"/>
        <n v="0.95116551634327373"/>
        <n v="0.86000781351738487"/>
        <n v="0.54746711811433768"/>
        <n v="0.78187263966662313"/>
        <n v="0.86782133090246116"/>
        <n v="0.76624560489647064"/>
        <n v="0.87954160698007533"/>
        <n v="0.8274514910795675"/>
        <n v="1.1550983200937621"/>
        <n v="0.99492121369970044"/>
        <n v="1.0170595129574163"/>
        <n v="0.92850631592655286"/>
        <n v="1.2631853105873159"/>
        <n v="0.94934236228675606"/>
        <n v="0.96366714415939569"/>
        <n v="1.1472848027086859"/>
        <n v="0.97799192603203522"/>
        <n v="0.76312019794244035"/>
        <n v="1.1277510092459955"/>
        <n v="0.70842557624690705"/>
        <n v="1.2749055866649304"/>
        <n v="1.2553717932022399"/>
        <n v="0.18231540565177756"/>
        <n v="0.16017710639406171"/>
        <n v="0.16929287667665061"/>
        <n v="0.22919650996223467"/>
        <n v="0.20184919911446803"/>
        <n v="0.23961453314233622"/>
        <n v="0.27477536137517905"/>
        <n v="0.24091678603984892"/>
        <n v="0.30733168381299647"/>
        <n v="0.26826409688761554"/>
        <n v="0.17059512957416328"/>
        <n v="0.2461257976298997"/>
        <n v="0.33728350045578848"/>
        <n v="0.1679906237791379"/>
        <n v="0.31774970699309801"/>
        <n v="0.26435733819507745"/>
        <n v="0.28128662586274256"/>
        <n v="0.29951816642792028"/>
        <n v="0.23831228024482354"/>
        <n v="0.23570777444979815"/>
        <n v="0.32946998307071229"/>
        <n v="0.22008073967964575"/>
        <n v="0.81911707253548627"/>
        <n v="0.7566089334548769"/>
        <n v="0.87250944133350694"/>
        <n v="0.67326474801406433"/>
        <n v="1.0925901810131526"/>
        <n v="1.1160307331683812"/>
        <n v="0.98840994921213698"/>
        <n v="0.92069279854147668"/>
        <n v="0.95585362677431962"/>
        <n v="0.94804010938924332"/>
        <n v="0.86990493553848147"/>
        <n v="0.89725224638624823"/>
        <n v="0"/>
        <n v="0.65633546034639922"/>
        <n v="0.6381039197812215"/>
        <n v="0.76442245083995308"/>
        <n v="0.82562833702304983"/>
        <n v="0.67586925380908969"/>
        <n v="0.72795936970959751"/>
        <n v="0.96236489126188307"/>
        <n v="0.81000130225289746"/>
        <n v="0.57689803359812464"/>
        <n v="0.13673655423883316"/>
        <n v="2.3440552155228545E-2"/>
        <n v="2.6045057950253938E-2"/>
        <n v="2.4742805052741238E-2"/>
        <n v="0.37895559317619482"/>
        <n v="3.9067586925380905E-2"/>
        <n v="0.28910014324781869"/>
        <n v="0.10287797890350306"/>
        <n v="4.5578851412944391E-2"/>
        <n v="3.6463081130355512E-2"/>
        <n v="5.7299127490558668E-2"/>
        <n v="1.0418023180101576E-2"/>
        <n v="7.81351738507618E-3"/>
        <n v="1.562703477015236E-2"/>
        <n v="1.1720276077614273E-2"/>
        <n v="3.90675869253809E-3"/>
        <n v="4.8183357207969783E-2"/>
        <n v="2.9717411121239743"/>
        <n v="2.0770933715327513"/>
        <n v="2.4651647349915353"/>
        <n v="2.9951816642792028"/>
        <n v="2.2776403177497069"/>
        <n v="2.5797629899726524"/>
        <n v="2.1982028910014324"/>
        <n v="2.4417241828363068"/>
        <n v="2.5081390806094541"/>
        <n v="1.8127360333376739"/>
        <n v="2.9209532491209793"/>
        <n v="2.6123193124104698"/>
        <n v="2.2502930069019405"/>
        <n v="3.1514520119807266"/>
        <n v="2.358379997395494"/>
        <n v="2.3375439510352907"/>
        <n v="2.2372704779268133"/>
        <n v="3.0498762859747357"/>
        <n v="2.7790076832920954"/>
        <n v="2.432608412553718"/>
        <n v="2.0419325432999087"/>
        <n v="2.9795546295090505"/>
        <n v="3.0628988149498628"/>
        <n v="3.1840083344185439"/>
        <n v="2.5393931501497589"/>
        <n v="0.34119025914832657"/>
        <n v="0.38156009897122017"/>
        <n v="0.33337674176325044"/>
        <n v="0.1237140252637062"/>
        <n v="0.21877848678213307"/>
        <n v="0.53783044667274371"/>
        <n v="0.39197812215132177"/>
        <n v="0.46099752571949465"/>
        <n v="0.45709076702695661"/>
        <n v="0.22528975126969655"/>
        <n v="0.36332855840604239"/>
        <n v="8.7250944133350689E-2"/>
        <n v="0.2031514520119807"/>
        <n v="0.44146373225680424"/>
        <n v="9.3762208620914181E-2"/>
        <n v="0.48704258366974862"/>
        <n v="0.85948691235837993"/>
        <n v="0.44797499674436769"/>
        <n v="1.1056127099882798"/>
        <n v="0.31123844250553451"/>
        <n v="5.5996874593045962E-2"/>
        <n v="0.31384294830055998"/>
        <n v="0.18101315275426486"/>
        <n v="0.17450188826670138"/>
        <n v="0.2474280505274124"/>
        <n v="0.1627816121890871"/>
        <n v="0.82953509571558792"/>
        <n v="0.38937361635629636"/>
        <n v="0.58080479229066284"/>
        <n v="0.58992056257325165"/>
        <n v="0.78916525589269426"/>
        <n v="1.0326865477275686"/>
        <n v="0.68498502409167861"/>
        <n v="0.47011329600208357"/>
        <n v="1.0665451230628988"/>
        <n v="0.63289490819117067"/>
        <n v="0.9389243391066544"/>
        <n v="1.2605808047922906"/>
        <n v="1.2814168511524937"/>
        <n v="1.3751790597734077"/>
        <n v="0.96627164995442105"/>
        <n v="0.97929417892954806"/>
        <n v="1.3282979554629508"/>
        <n v="1.3230889438728999"/>
        <n v="1.8518036202630548"/>
        <n v="0.98320093762208616"/>
        <n v="2.0549550722750358"/>
        <n v="1.6538611798411249"/>
        <n v="1.494986326344576"/>
        <n v="1.8049225159525977"/>
        <n v="1.3895038416460477"/>
        <n v="1.4194556582888396"/>
        <n v="1.4507097278291443"/>
        <n v="1.3673655423883317"/>
        <n v="2.7998437296522982"/>
        <n v="1.7567391587446282"/>
        <n v="0.62377913790858175"/>
        <n v="1.8765464253157962"/>
        <n v="0.73447063419716097"/>
        <n v="1.1485870556061986"/>
        <n v="1.4311759343664539"/>
        <n v="0.45057950253939311"/>
        <n v="1.2006771715067066"/>
        <n v="0.4544862612319312"/>
        <n v="0.37635108738116935"/>
        <n v="0.77874723271259272"/>
        <n v="1.0092459955723401"/>
        <n v="0.83083734861310055"/>
        <n v="0.50006511264487552"/>
        <n v="0.57559578070061201"/>
        <n v="0.43625472066675347"/>
        <n v="0.37244432868863131"/>
        <n v="0.79567652038025782"/>
        <n v="0.6810782653991404"/>
        <n v="0.4102096627164995"/>
        <n v="0.84516213048574029"/>
        <n v="0.48574033077223588"/>
        <n v="0.19664018752441723"/>
        <n v="0.54824846985284537"/>
        <n v="0.30472717801797106"/>
        <n v="2.9535095715587967"/>
        <n v="2.165646568563615"/>
        <n v="2.6930589920562573"/>
        <n v="3.1045709076702694"/>
        <n v="2.3544732387029561"/>
        <n v="2.7112905326214349"/>
        <n v="2.7516603724443285"/>
        <n v="2.9053262143508265"/>
        <n v="3.8663888527151968"/>
        <n v="2.8988149498632629"/>
        <n v="2.3844250553457478"/>
        <n v="2.7399400963667144"/>
        <n v="2.4091678603984894"/>
        <n v="3.5551504102096625"/>
        <n v="3.6228675608803225"/>
        <n v="3.3415809350175802"/>
        <n v="2.9899726526891519"/>
        <n v="3.0928506315926549"/>
        <n v="2.8896991795806746"/>
        <n v="3.3624169813777831"/>
        <n v="2.9964839171767155"/>
        <n v="3.1670790467508785"/>
        <n v="3.5525459044146372"/>
        <n v="8.4646438338325303E-2"/>
        <n v="0.10938924339106654"/>
        <n v="0.11980726657116811"/>
        <n v="0.15757260059903633"/>
        <n v="0.12241177236619351"/>
        <n v="6.3810391978122147E-2"/>
        <n v="0.13803880713634586"/>
        <n v="7.6832920953249118E-2"/>
        <n v="0.14194556582888396"/>
        <n v="0.11590050787863003"/>
        <n v="1.5880974085167339"/>
        <n v="1.432738637843469"/>
        <n v="1.5051438989451751"/>
        <n v="1.5367886443547336"/>
        <n v="1.8023180101575724"/>
        <n v="2.0557364240135434"/>
        <n v="1.7164995442114857"/>
        <n v="1.6748274514910797"/>
        <n v="1.7964578721187652"/>
        <n v="1.5419976559447843"/>
        <n v="1.3406693579893214"/>
        <n v="1.5340539132699569"/>
        <n v="1.7213178799322828"/>
        <n v="1.765464253157963"/>
        <n v="1.928115640057299"/>
        <n v="1.26461778877458"/>
        <n v="1.954290923297304"/>
        <n v="1.883187915093111"/>
        <n v="2.0918088292746448"/>
        <n v="1.7385076181794503"/>
        <n v="2.1276207839562442"/>
        <n v="1.7761427269175671"/>
        <n v="1.8047922906628466"/>
        <n v="1.4944654251855709"/>
        <n v="1.2611017059512957"/>
        <n v="1.441333506967053"/>
        <n v="1.1127751009245994"/>
        <n v="1.0067717150670659"/>
        <n v="1.5630941528844902"/>
        <n v="1.1837478838390416"/>
        <n v="1.3827321265789816"/>
        <n v="1.370490949342362"/>
        <n v="1.2215132178669097"/>
        <n v="1.0451881755436905"/>
        <n v="1.2000260450579503"/>
        <n v="1.327907279593697"/>
        <n v="1.6080218778486781"/>
        <n v="1.1199374918609193"/>
        <n v="1.3234796197421537"/>
        <n v="1.1705951295741632"/>
        <n v="1.0931110821721577"/>
        <n v="1.2074488865737725"/>
        <n v="0.81052220341190251"/>
        <n v="1.173850761817945"/>
        <n v="1.113947128532361"/>
        <n v="1.304727178017971"/>
        <n v="0.93228284932933969"/>
        <n v="1.4427659851543166"/>
        <n v="1.2318010157572601"/>
        <n v="1.441463732256804"/>
        <n v="1.4935538481573121"/>
        <n v="1.3021226722229458"/>
        <n v="1.8217215783305118"/>
        <n v="0.43482224247948947"/>
        <n v="1.1901289230368537"/>
        <n v="1.4284412032816771"/>
        <n v="1.2526370621174632"/>
        <n v="1.769631462430004"/>
        <n v="1.5703867691105613"/>
        <n v="1.2200807396796456"/>
        <n v="1.72926162260711"/>
        <n v="1.5521552285453835"/>
        <n v="1.4844380778747233"/>
        <n v="2.0899856752181272"/>
        <n v="1.6511264487563482"/>
        <n v="1.0664148977731476"/>
        <n v="2.6473499153535611"/>
        <n v="2.4376871988540172"/>
        <n v="1.4714155488995964"/>
        <n v="2.1694231019664016"/>
        <n v="1.4167209272040628"/>
        <n v="1.7201458523245212"/>
        <n v="1.9610626383643703"/>
        <n v="1.4245344445891392"/>
        <n v="1.158874853496549"/>
        <n v="1.7266571168120848"/>
        <n v="1.4349524677692407"/>
        <n v="1.1758041411642142"/>
        <n v="0.54030472717801781"/>
        <n v="1.8555801536658418"/>
        <n v="0.94790988409949217"/>
        <n v="1.3008204193254329"/>
        <n v="1.3229587185831488"/>
        <n v="1.8751139471285323"/>
        <n v="1.7448886573772626"/>
        <n v="1.5339236879802056"/>
        <n v="0.98567521812736025"/>
        <n v="2.0444068238051831"/>
        <n v="1.3789555931761948"/>
        <n v="1.0755306680557364"/>
        <n v="1.1810131527542647"/>
        <n v="1.4401614793592914"/>
        <n v="0.98437296522984763"/>
        <n v="1.6446151842687848"/>
        <n v="1.3620263055085298"/>
        <n v="1.734600859486912"/>
        <n v="1.0769631462430003"/>
        <n v="1.5106133611147283"/>
        <n v="1.4233624169813777"/>
        <n v="1.6369318921734599"/>
        <n v="1.6981377783565568"/>
        <n v="1.6382341450709725"/>
        <n v="1.3087641620002604"/>
        <n v="1.4689412683943219"/>
        <n v="1.4116421409037634"/>
        <n v="1.0938924339106653"/>
        <n v="1.6421409037635106"/>
        <n v="1.9182185180362026"/>
        <n v="1.8557103789555931"/>
        <n v="1.5692147415027997"/>
        <n v="1.8999869774710247"/>
        <n v="1.9755176455267609"/>
        <n v="1.760645917437166"/>
        <n v="2.2698268003646307"/>
        <n v="2.1070451881755439"/>
        <n v="1.7502278942570646"/>
        <n v="1.7450188826670139"/>
        <n v="0.7019143117593436"/>
        <n v="0.7149368407344705"/>
        <n v="0.58731605677822629"/>
        <n v="0.80609454356035937"/>
        <n v="1.0365933064201067"/>
        <n v="0.9298085688240656"/>
        <n v="1.211095194686808"/>
        <n v="0.50787863002995182"/>
        <n v="0.71103008204193252"/>
        <n v="0.77223596822502916"/>
        <n v="0.54564396405782001"/>
        <n v="1.412944393801276"/>
        <n v="1.1394712853236098"/>
        <n v="1.3530407605156922"/>
        <n v="1.3647610365933063"/>
        <n v="1.0847766636280765"/>
        <n v="1.3139731735903113"/>
        <n v="1.1420757911186352"/>
        <n v="1.633025133480922"/>
        <n v="1.031384294830056"/>
        <n v="1.8062247688501103"/>
        <n v="1.5080088553197029"/>
        <n v="1.6642792030212266"/>
        <n v="1.47284802708686"/>
        <n v="1.4376871988540174"/>
        <n v="1.0964969397056907"/>
        <n v="1.5171246256022919"/>
        <n v="2.1396015106133612"/>
        <n v="1.4715457741893474"/>
        <n v="2.3427529626253416"/>
        <n v="1.6681859617137647"/>
        <n v="1.5835395233754392"/>
        <n v="1.2657898163823413"/>
        <n v="1.0743586404479748"/>
        <n v="1.6108868342232061"/>
        <n v="1.4520119807266569"/>
        <n v="2.586274254460216"/>
        <n v="1.3400182315405651"/>
        <n v="0.98189868472457353"/>
        <n v="1.7984112514650343"/>
        <n v="1.1655163432738638"/>
        <n v="0.91287928115640038"/>
        <n v="0.47402005469462166"/>
        <n v="0.76702695663497844"/>
        <n v="0.82693058992056245"/>
        <n v="0.67456700091157695"/>
        <n v="0.3698398228936059"/>
        <n v="1.6830316447454094"/>
        <n v="1.2311498893085038"/>
        <n v="1.5620523505664798"/>
        <n v="1.8865737726266441"/>
        <n v="1.4818335720796978"/>
        <n v="1.6308113035551504"/>
        <n v="1.6366714415939576"/>
        <n v="1.7609063680166688"/>
        <n v="1.2625341841385596"/>
        <n v="1.8928245865347049"/>
        <n v="1.6215653079828101"/>
        <n v="1.4065633546034639"/>
        <n v="2.0882927464513608"/>
        <n v="1.9104050006511262"/>
        <n v="1.1940356817293918"/>
        <n v="1.9736944914702435"/>
        <n v="1.9425706472196898"/>
        <n v="1.7504883448365669"/>
        <n v="2.1353040760515691"/>
        <n v="1.7026956634978512"/>
        <n v="1.5828883969266829"/>
        <n v="1.8559708295350956"/>
        <n v="2.3324651647349914"/>
        <n v="1.7275686938403436"/>
        <n v="1.6430524807917697"/>
        <n v="1.5397838260190126"/>
        <n v="2.4603463992707382"/>
        <n v="1.5849720015627033"/>
        <n v="1.0783956244302644"/>
        <n v="0.7008725094413335"/>
        <n v="1.3211355645266309"/>
        <n v="0.99882797239223853"/>
        <n v="0.82497721057429352"/>
        <n v="1.1971610886834223"/>
        <n v="1.2133090246125797"/>
        <n v="1.0334678994660762"/>
        <n v="1.1062638364370361"/>
        <n v="0.7495767678083084"/>
        <n v="1.3613751790597735"/>
        <n v="1.378174241437687"/>
        <n v="1.1067847375960409"/>
        <n v="0.74124234926422705"/>
        <n v="1.5744237530928507"/>
        <n v="1.102877978903503"/>
        <n v="0.74436775621825746"/>
        <n v="0.93436645396536"/>
        <n v="1.3579893215262402"/>
        <n v="0.66896731345227234"/>
        <n v="1.3784346920171895"/>
        <n v="0.35837999739549414"/>
        <n v="0.18335720796978772"/>
        <n v="0.1203281677301732"/>
        <n v="0.61388201588748526"/>
        <n v="0.28141685115249376"/>
        <n v="0.49811173329860653"/>
        <n v="6.2768589660111992E-2"/>
        <n v="0.26683161870035155"/>
        <n v="0.12150019533793462"/>
        <n v="0.36762599296783433"/>
        <n v="0.13882015887485349"/>
        <n v="0.3121500195337934"/>
        <n v="0.43143638494595649"/>
        <n v="0.14207579111863522"/>
        <n v="0.14793592915744236"/>
        <n v="0.24300039067586923"/>
        <n v="0.11863523896340668"/>
        <n v="8.5818465946086719E-2"/>
        <n v="0.12475582758171636"/>
        <n v="0.13725745539783824"/>
        <n v="0.15431696835525457"/>
        <n v="0.18465946086730042"/>
        <n v="0.17463211355645264"/>
        <n v="0.67834353431436389"/>
        <n v="0.72639666623258237"/>
        <n v="0.68446412293267345"/>
        <n v="1.3974475843208751"/>
        <n v="0.75621825758562311"/>
        <n v="0.42570647219690055"/>
        <n v="0.93058992056257306"/>
        <n v="0.46516473499153532"/>
        <n v="0.42258106524287015"/>
        <n v="0.6246907149368407"/>
        <n v="0.64826149238182051"/>
        <n v="0.41984633415809347"/>
        <n v="0.51790597734079957"/>
        <n v="0.60711030082041928"/>
        <n v="0.59656205235056647"/>
        <n v="0.89295481182445613"/>
        <n v="0.40565177757520504"/>
        <n v="0.58666493032946987"/>
        <n v="0.73056387550462298"/>
        <n v="0.51334809219950517"/>
        <n v="0.55163432738637841"/>
        <n v="0.50097668967313447"/>
        <n v="2.7896861570516993"/>
        <n v="2.9097538742023699"/>
        <n v="3.0518296653210051"/>
        <n v="2.6967053001692927"/>
        <n v="1.6776924078656075"/>
        <n v="3.0005209011590046"/>
        <n v="2.1801015757260056"/>
        <n v="2.0130225289751271"/>
        <n v="2.0031254069540303"/>
        <n v="2.3940617267873421"/>
        <n v="1.900247428050527"/>
        <n v="2.0462299778617004"/>
        <n v="2.2685245474671176"/>
        <n v="2.8365672613621564"/>
        <n v="2.3359812475582755"/>
        <n v="3.1666883708816247"/>
        <n v="2.2618830576898032"/>
        <n v="2.9389243391066544"/>
        <n v="2.2941789295481181"/>
        <n v="2.1843990102877977"/>
        <n v="2.0414116421409036"/>
        <n v="2.2286756088032291"/>
        <n v="2.0708425576246907"/>
        <n v="2.4665972131787992"/>
        <n v="1.7459304596952725"/>
        <n v="0.65620523505664796"/>
        <n v="1.2031514520119806"/>
        <n v="0.6218257585623127"/>
        <n v="0.40291704649042842"/>
        <n v="0.24417241828363065"/>
        <n v="0.90115900507878621"/>
        <n v="0.65959109259018089"/>
        <n v="0.69944003125406951"/>
        <n v="0.51087381169423096"/>
        <n v="0.36424013543430128"/>
        <n v="0.66987889048053129"/>
        <n v="0.40135434301341316"/>
        <n v="0.91248860528714659"/>
        <n v="0.65594478447714533"/>
        <n v="0.42818075270217476"/>
        <n v="0.20666753483526498"/>
        <n v="0.47428050527412424"/>
        <n v="0.52858445110040375"/>
        <n v="0.30381560098971216"/>
        <n v="0.21070451881755434"/>
        <n v="0.37322568042713894"/>
        <n v="0.17918999869774707"/>
        <n v="0.70556061987237917"/>
        <n v="0.3996614142466467"/>
        <n v="2.1896080218778482"/>
        <n v="1.0447974996744367"/>
        <n v="1.5675218127360333"/>
        <n v="2.8726396666232579"/>
        <n v="2.014194556582888"/>
        <n v="1.5586664930329468"/>
        <n v="1.3499153535616615"/>
        <n v="2.3816903242609713"/>
        <n v="1.689542909232973"/>
        <n v="1.7207969787732775"/>
        <n v="1.1076963146243"/>
        <n v="1.133741372574554"/>
        <n v="1.0893345487693711"/>
        <n v="1.1104310457090765"/>
        <n v="1.8811043104570904"/>
        <n v="2.7801797108998567"/>
        <n v="1.7394191952077092"/>
        <n v="2.1166818596171373"/>
        <n v="1.7409818986847243"/>
        <n v="0.96601119937491864"/>
        <n v="2.0747493163172286"/>
        <n v="2.0639406172678734"/>
        <n v="1.3275166037244432"/>
        <n v="1.3165776793853365"/>
        <n v="1.3638494595650474"/>
        <n v="1.3078525849720015"/>
        <n v="1.8163823414507094"/>
        <n v="1.0299518166427919"/>
        <n v="0.7089464774059121"/>
        <n v="1.128402135694752"/>
        <n v="0.68225029300690188"/>
        <n v="1.1544471936450058"/>
        <n v="1.3340278682120066"/>
        <n v="1.0546946216955331"/>
        <n v="1.0859486912358378"/>
        <n v="1.3536918869644485"/>
        <n v="1.7386378434692014"/>
        <n v="1.509050657637713"/>
        <n v="1.543820810001302"/>
        <n v="0.7372053652819377"/>
        <n v="2.0114598254981115"/>
        <n v="1.1690324260971479"/>
        <n v="1.0414116421409036"/>
        <n v="1.2129183487433259"/>
        <n v="1.7056908451621302"/>
        <n v="1.0544341711160305"/>
        <n v="0.50045578851412942"/>
        <n v="1.2082302383122803"/>
        <n v="0.36970959760385463"/>
        <n v="0.22698268003646305"/>
        <n v="0.28688631332204712"/>
        <n v="0.98307071233233478"/>
        <n v="0.60072926162260709"/>
        <n v="0.77184529235577548"/>
        <n v="0.26136215653079825"/>
        <n v="0.77835655684333893"/>
        <n v="0.12944393801276205"/>
        <n v="0.55384815731214998"/>
        <n v="0.21969006381039197"/>
        <n v="0.81573121500195334"/>
        <n v="0.74371662976950115"/>
        <n v="0.1988540174501888"/>
        <n v="0.2638364370360724"/>
        <n v="0.43130615965620517"/>
        <n v="0.40487042583669747"/>
        <n v="8.2041932543299903E-2"/>
        <n v="0.12045839301992446"/>
        <n v="0.13230889438729002"/>
        <n v="0.5879671832269826"/>
        <n v="0.21213699700481831"/>
        <n v="2.2725615314494072"/>
        <n v="1.9701784086469589"/>
        <n v="2.2345357468420364"/>
        <n v="2.5642661804922513"/>
        <n v="2.0597734079958325"/>
        <n v="2.170074228415158"/>
        <n v="2.5098320093762205"/>
        <n v="2.6222164344315666"/>
        <n v="2.147935929157442"/>
        <n v="2.0156270347701524"/>
        <n v="1.7612970438859226"/>
        <n v="2.8275817163693184"/>
        <n v="2.6538611798411247"/>
        <n v="2.0261752832400051"/>
        <n v="3.3128011459825495"/>
        <n v="2.5199895819768194"/>
        <n v="2.290402396145331"/>
        <n v="2.72926162260711"/>
        <n v="2.3936710509180883"/>
        <n v="2.2394843078525848"/>
        <n v="2.4874332595390021"/>
        <n v="2.6800364630811302"/>
        <n v="2.3272561531449405"/>
        <n v="2.381039197812215"/>
        <n v="2.2006771715067064"/>
        <n v="4.6908451621304854"/>
        <n v="1.0987107696314624"/>
        <n v="0.81208490688891777"/>
        <n v="0.48417762729522068"/>
        <n v="1.4180231801015757"/>
        <n v="0.8966011199374917"/>
        <n v="1.0927204063029039"/>
        <n v="0.72392238572730827"/>
        <n v="0.72288058340929795"/>
        <n v="0.53665841906498235"/>
        <n v="1.0445370490949342"/>
        <n v="0.64956374527933325"/>
        <n v="1.3776533402786821"/>
        <n v="1.0718843599427008"/>
        <n v="0.86196119286365402"/>
        <n v="0.59604115119156142"/>
        <n v="0.72222945696054164"/>
        <n v="0.58223727047792673"/>
        <n v="0.33441854408126054"/>
        <n v="0.9855449928376091"/>
        <n v="0.35460346399270737"/>
        <n v="0.7491860919390545"/>
        <n v="2.2508139080609455"/>
        <n v="1.9326735251985934"/>
        <n v="2.4155488995963017"/>
        <n v="2.9449147024352125"/>
        <n v="2.1336111472848027"/>
        <n v="2.0464904284412033"/>
        <n v="1.3509571558796716"/>
        <n v="2.1966401875244173"/>
        <n v="1.9762989972652687"/>
        <n v="1.5810652428701653"/>
        <n v="1.5011069149628855"/>
        <n v="1.3479619742153925"/>
        <n v="1.7920302122672223"/>
        <n v="2.2541997655944783"/>
        <n v="1.7283500455788512"/>
        <n v="3.9690063810391973"/>
        <n v="1.9238182054955069"/>
        <n v="2.1886964448495894"/>
        <n v="2.1478057038676912"/>
        <n v="1.9709597603854667"/>
        <n v="1.9692668316187001"/>
        <n v="1.8288839692668315"/>
        <n v="2.2306289881494985"/>
        <n v="1.9545513738768068"/>
        <n v="1.3734861310066413"/>
        <n v="1.5014975908321395"/>
        <n v="3.3129313712723008"/>
        <n v="1.1385597082953509"/>
        <n v="0.92967834353431433"/>
        <n v="0.48118244563094154"/>
        <n v="1.7599947909884099"/>
        <n v="0.94491470243521292"/>
        <n v="1.0119807266571166"/>
        <n v="1.4945956504753222"/>
        <n v="1.2258106524287016"/>
        <n v="0.80205755957807001"/>
        <n v="0.98541476754785773"/>
        <n v="2.6034639927073835"/>
        <n v="0.97577809610626387"/>
        <n v="0.86091939054564393"/>
        <n v="0.40031254069540301"/>
        <n v="1.5597082953509569"/>
        <n v="1.0162781612189087"/>
        <n v="0.83578590962364896"/>
        <n v="0.44471936450058597"/>
        <n v="0.9019403568172939"/>
        <n v="1.2405261101705951"/>
        <n v="0.95650475322307593"/>
        <n v="0.36202630550852971"/>
        <n v="0.62508139080609448"/>
        <n v="0.45057950253939305"/>
        <n v="0.41932543299908842"/>
        <n v="0.59903633285584057"/>
        <n v="0.60554759734340402"/>
        <n v="0.56648001041802309"/>
        <n v="0.21747623388462037"/>
        <n v="1.4806615444719364"/>
        <n v="0.12631853105873159"/>
        <n v="0.57299127490558666"/>
        <n v="1.4090376351087381"/>
        <n v="1.6304206276858966"/>
        <n v="0.67066024221903886"/>
        <n v="0.20966271649954416"/>
        <n v="0.33207448886573776"/>
        <n v="1.3374137257455396"/>
        <n v="0.88422971741112111"/>
        <n v="1.2709988279723921"/>
        <n v="1.3790858184659458"/>
        <n v="1.3439249902331032"/>
        <n v="1.6564656856361504"/>
        <n v="1.5835395233754395"/>
        <n v="1.6903242609714806"/>
        <n v="1.5353561661674695"/>
        <n v="0.94543560359421785"/>
        <n v="0.66675348352650088"/>
        <n v="1.4324781872639663"/>
        <n v="1.1707253548639143"/>
        <n v="0.790467508790207"/>
        <n v="0.95324912097929415"/>
        <n v="0.55475973434040882"/>
        <n v="1.2644875634848285"/>
        <n v="0.53652819377523109"/>
        <n v="1.3608542779007682"/>
        <n v="2.9730433650214869"/>
        <n v="1.4468029691366062"/>
        <n v="2.4378174241437689"/>
        <n v="1.3621565307982808"/>
        <n v="0.97278291444198461"/>
        <n v="0.97538742023700986"/>
        <n v="0.9089725224638624"/>
        <n v="0.89594999348873539"/>
        <n v="1.0808699049355384"/>
        <n v="1.310066414897773"/>
        <n v="0.18752441724182836"/>
        <n v="0.21617398098710766"/>
        <n v="0.52350566480010419"/>
        <n v="0.94022659200416714"/>
        <n v="0.61075660893345474"/>
        <n v="9.897122021096498E-2"/>
        <n v="7.813517385076181E-2"/>
        <n v="0.11590050787863004"/>
        <n v="0.14194556582888398"/>
        <n v="8.594869123583801E-2"/>
        <n v="0.69149628857924195"/>
        <n v="1.6851152493814299"/>
        <n v="0.38937361635629641"/>
        <n v="0.3125406954030473"/>
        <n v="1.6134913400182314"/>
        <n v="1.8374788383904155"/>
        <n v="1.3504362547206668"/>
        <n v="1.6069800755306678"/>
        <n v="1.7137648131267094"/>
        <n v="1.8101315275426486"/>
        <n v="1.4155488995963015"/>
        <n v="1.5457741893475712"/>
        <n v="0.86339367105091802"/>
        <n v="1.1043104570907669"/>
        <n v="1.91691626513869"/>
        <n v="1.5275426487823933"/>
        <n v="1.2788123453574685"/>
        <n v="1.9664018752441723"/>
        <n v="1.2371402526370621"/>
        <n v="1.55488995963016"/>
        <n v="1.259278551894778"/>
        <n v="1.3908060945435603"/>
        <n v="0.69279854147675479"/>
        <n v="0.23310326865477277"/>
        <n v="0.29300690194035683"/>
        <n v="0.80609454356035926"/>
        <n v="0.3971871337413726"/>
        <n v="0.55085297564787072"/>
        <n v="1.0756608933454874"/>
        <n v="0.2917046490428441"/>
        <n v="0.78525849720015617"/>
        <n v="0.60684985024091664"/>
        <n v="0.89464774059122276"/>
        <n v="0.60815210313842949"/>
        <n v="0.48964708946477392"/>
        <n v="1.4181534053913267"/>
        <n v="1.3348092199505144"/>
        <n v="1.0196640187524415"/>
        <n v="1.3113686677952858"/>
        <n v="1.2749055866649301"/>
        <n v="1.3816903242609713"/>
        <n v="1.0522203411902591"/>
        <n v="1.4871728089594998"/>
        <n v="1.8491991144680295"/>
        <n v="1.2071884359942699"/>
        <n v="2.2437817424143769"/>
        <n v="1.3191821851803618"/>
        <n v="1.1668185961713764"/>
        <n v="0.89725224638624801"/>
        <n v="0.78004948561010534"/>
        <n v="0.94934236228675595"/>
        <n v="1.000130225289751"/>
        <n v="1.3973173590311236"/>
        <n v="3.2986065893996614"/>
        <n v="1.2306289881494985"/>
        <n v="1.5405651777575204"/>
        <n v="1.6408386508659978"/>
        <n v="1.3452272431306158"/>
        <n v="2.0979294178929551"/>
        <n v="1.4598254981117333"/>
        <n v="1.4259669227764029"/>
        <n v="1.52103138429483"/>
        <n v="1.7528324000520903"/>
        <n v="1.9729131397317357"/>
        <n v="1.9012892303685374"/>
        <n v="1.9364500586013804"/>
        <n v="1.1980726657116811"/>
        <n v="1.1746321135564526"/>
        <n v="1.4962885792420886"/>
        <n v="1.2618830576898032"/>
        <n v="0.20184919911446805"/>
        <n v="0.17580414116421411"/>
        <n v="0.11199374918609195"/>
        <n v="0.95845813256934487"/>
        <n v="0.66545123062898803"/>
        <n v="1.5483786951425964"/>
        <n v="2.1955983852064072"/>
        <n v="0.24091678603984898"/>
        <n v="0.51699440031254074"/>
        <n v="0.70451881755436896"/>
        <n v="0.42974345617918996"/>
        <n v="0.81260580804792271"/>
        <n v="1.2032816773017319"/>
        <n v="1.287928115640057"/>
        <n v="1.489777314754525"/>
        <n v="1.5600989712202109"/>
        <n v="1.6473499153535613"/>
        <n v="1.5952597994530535"/>
        <n v="1.3999218648261489"/>
        <n v="2.0679776012501629"/>
        <n v="1.0717541346529496"/>
        <n v="1.3738768068758951"/>
        <n v="1.4845683031644743"/>
        <n v="1.4103398880062508"/>
        <n v="2.0653730954551377"/>
        <n v="1.4494074749316315"/>
        <n v="1.9520770933715326"/>
        <n v="1.3061596562052349"/>
        <n v="1.5718192472978252"/>
        <n v="0.66284672483396279"/>
        <n v="1.0287797890350305"/>
        <n v="0.96496939705690832"/>
        <n v="1.43898945175153"/>
        <n v="1.2136997004818335"/>
        <n v="0.63289490819117056"/>
        <n v="1.8609193905456438"/>
        <n v="0.89074098189868478"/>
        <n v="1.93645005860138"/>
        <n v="1.1069149628857924"/>
        <n v="1.2345357468420366"/>
        <n v="1.0418023180101574"/>
        <n v="1.4012241177236617"/>
        <n v="1.6356296392759473"/>
        <n v="1.3986196119286365"/>
        <n v="0.81911707253548638"/>
        <n v="1.1108217215783305"/>
        <n v="0.386769110561271"/>
        <n v="4.3807787472327115"/>
        <n v="1.5119156140122409"/>
        <n v="1.3712723010808698"/>
        <n v="0.93762208620914178"/>
        <n v="1.3126709206927984"/>
        <n v="3.2777705430394577"/>
        <n v="1.4923818205495505"/>
        <n v="1.3387159786430523"/>
        <n v="1.6030733168381297"/>
        <n v="1.5236358900898552"/>
        <n v="0.36463081130355518"/>
        <n v="0.13803880713634584"/>
        <n v="0.257846073707514"/>
        <n v="0.27868212006771714"/>
        <n v="0.13413204844380777"/>
        <n v="0.33337674176325038"/>
        <n v="0.76051569214741488"/>
        <n v="0.24612579762989972"/>
        <n v="0.89334548769370992"/>
        <n v="1.0886834223206145"/>
        <n v="2.3948430785258497"/>
        <n v="1.5705169944003126"/>
        <n v="1.4884750618570124"/>
        <n v="2.1096496939705691"/>
        <n v="1.741112123974476"/>
        <n v="1.8452923557754917"/>
        <n v="1.7476233884620394"/>
        <n v="1.4546164865216824"/>
        <n v="2.0640708425576246"/>
        <n v="2.0940226592004167"/>
        <n v="1.5145201198072664"/>
        <n v="1.8322698268003648"/>
        <n v="1.894777965880974"/>
        <n v="1.6330251334809218"/>
        <n v="1.9455658288839692"/>
        <n v="1.0079437426748272"/>
        <n v="1.5093111082172155"/>
        <n v="1.168120849068889"/>
        <n v="1.5288449016799059"/>
        <n v="1.7306941007943741"/>
        <n v="1.5783305117853885"/>
        <n v="1.0860789165255891"/>
        <n v="1.7007422841515825"/>
        <n v="1.1134262273733557"/>
        <n v="1.0339888006250813"/>
        <n v="1.2410470113296002"/>
        <n v="1.4936840734470633"/>
        <n v="1.0691496288579241"/>
        <n v="0.40890740981898682"/>
        <n v="0.66935798932152613"/>
        <n v="0.35030602943091549"/>
        <n v="0.1979424404219299"/>
        <n v="0.11850501367365543"/>
        <n v="5.4694621695533262E-2"/>
        <n v="0.17840864695923947"/>
        <n v="5.2090115900507876E-2"/>
        <n v="8.0739679645787196E-2"/>
        <n v="0.43104570907670259"/>
        <n v="0.20705821070451882"/>
        <n v="0.14324781872639669"/>
        <n v="0.12501627816121891"/>
        <n v="0.24742805052741246"/>
        <n v="0.47271780179710893"/>
        <n v="0.99101445500716223"/>
        <n v="0.89074098189868456"/>
        <n v="1.564005729912749"/>
        <n v="1.709858054434171"/>
        <n v="1.6877197551764553"/>
        <n v="0.81521031384294818"/>
        <n v="1.2540695403047271"/>
        <n v="1.2254199765594476"/>
        <n v="0.86078916525589255"/>
        <n v="0.58080479229066273"/>
        <n v="1.3217866909753873"/>
        <n v="0.83995311889568947"/>
        <n v="0.73056387550462287"/>
        <n v="1.4481052220341188"/>
        <n v="0.96236489126188285"/>
        <n v="0.46881104310457089"/>
        <n v="1.7463211355645267"/>
        <n v="1.2970438859226461"/>
        <n v="0.98580544341711152"/>
        <n v="0.37765334027868214"/>
        <n v="0.81781481963797364"/>
        <n v="0.86469592394843064"/>
        <n v="0.43495246776924085"/>
        <n v="2.3740070321656463"/>
        <n v="1.2579762989972652"/>
        <n v="1.7319963536918868"/>
        <n v="1.7814819637973696"/>
        <n v="1.455918739419195"/>
        <n v="1.9755176455267613"/>
        <n v="1.4819637973694491"/>
        <n v="2.0119807266571166"/>
        <n v="1.0730563875504622"/>
        <n v="1.3699700481833572"/>
        <n v="1.1238442505534574"/>
        <n v="1.3816903242609715"/>
        <n v="0.80869904935538472"/>
        <n v="0.79307201458523224"/>
        <n v="0.70582107045188169"/>
        <n v="0.4570907670269565"/>
        <n v="1.8257585623128012"/>
        <n v="1.1993749186091938"/>
        <n v="1.0535225940877717"/>
        <n v="1.1837478838390414"/>
        <n v="1.5822372704779264"/>
        <n v="0.91808829274645132"/>
        <n v="1.7541346529496029"/>
        <n v="1.4832660502669617"/>
        <n v="1.2723010808699049"/>
        <n v="1.2527672874072144"/>
        <n v="1.9221252767287409"/>
        <n v="1.6616746972262013"/>
        <n v="1.4168511524938141"/>
        <n v="1.7866909753874203"/>
        <n v="1.1811433780440159"/>
        <n v="0.86339367105091813"/>
        <n v="0.78135173850761819"/>
        <n v="0.9675739028519339"/>
        <n v="1.1030082041932541"/>
        <n v="0.954551373876807"/>
        <n v="0.72535486391457205"/>
        <n v="0.69800755306680551"/>
        <n v="0.66545123062898814"/>
        <n v="0.42062768589660116"/>
        <n v="1.9859356687068628"/>
        <n v="1.2345357468420368"/>
        <n v="1.2866258627425446"/>
        <n v="1.7359031123844246"/>
        <n v="1.4402917046490427"/>
        <n v="1.9221252767287405"/>
        <n v="2.5432999088422967"/>
        <n v="2.0536528193775228"/>
        <n v="1.4637322568042714"/>
        <n v="1.2540695403047273"/>
        <n v="2.3505664800104178"/>
        <n v="1.6226071103008202"/>
        <n v="2.4729782523766115"/>
        <n v="2.7477536137517902"/>
        <n v="1.9351478057038674"/>
        <n v="1.5158223727047793"/>
        <n v="1.9872379216043754"/>
        <n v="2.062768589660112"/>
        <n v="1.9690063810391976"/>
        <n v="1.0027347310847765"/>
        <n v="1.631722880583409"/>
        <n v="0.90246125797629906"/>
        <n v="1.3686677952858444"/>
        <n v="0.78395624430264343"/>
        <n v="2.4365151712462558"/>
        <n v="0.76572470373746582"/>
        <n v="0.7527021747623388"/>
        <n v="1.6551634327386375"/>
        <n v="0.96627164995442094"/>
        <n v="1.3269957025654382"/>
        <n v="1.4832660502669619"/>
        <n v="0.64201067847375959"/>
        <n v="1.1186352389634067"/>
        <n v="0.51178538872248991"/>
        <n v="1.2827191040500063"/>
        <n v="1.2332334939445238"/>
        <n v="1.4064331293137127"/>
        <n v="1.4806615444719362"/>
        <n v="0.77614272691756736"/>
        <n v="0.29821591353040755"/>
        <n v="1.8570126318531057"/>
        <n v="0.14715457741893481"/>
        <n v="2.8792811564005727"/>
        <n v="0.46620653730954553"/>
        <n v="0.57950253939315022"/>
        <n v="0.21617398098710769"/>
        <n v="0.56778226331553583"/>
        <n v="0.74098189868472453"/>
        <n v="1.0261752832400053"/>
        <n v="0.25654382081000132"/>
        <n v="0.25524156791248859"/>
        <n v="1.5535877067326471"/>
        <n v="0.28389113165776797"/>
        <n v="0.39067586925380904"/>
        <n v="0.63029040239614531"/>
        <n v="0.20888136476103661"/>
        <n v="0.28310977991926028"/>
        <n v="0.20237010027347313"/>
        <n v="0.1151191561401224"/>
        <n v="0.27399400963667148"/>
        <n v="0.19064982419585877"/>
        <n v="0.51491079567652043"/>
        <n v="0.2075791118635239"/>
        <n v="0.30134132048443801"/>
        <n v="0.26748274514910797"/>
        <n v="0.35082693058992054"/>
        <n v="0.41333506967052996"/>
        <n v="0.35603594217997131"/>
        <n v="0.10339888006250815"/>
        <n v="0.18934757129834615"/>
        <n v="0.44589139210834733"/>
        <n v="0.23492642271129055"/>
        <n v="0.32217736684464116"/>
        <n v="0.15158223727047787"/>
        <n v="0.19325432999088421"/>
        <n v="0.16720927204063027"/>
        <n v="0.15679124886052873"/>
        <n v="0.15809350175804135"/>
        <n v="0.33519989581976817"/>
        <n v="0.17502278942570648"/>
        <n v="0.11251465034509701"/>
        <n v="0.16590701914311756"/>
        <n v="0.90688891782784209"/>
        <n v="7.084255762469073E-2"/>
        <n v="0.16460476624560486"/>
        <n v="1.1269696575074879"/>
        <n v="1.4824846985284541"/>
        <n v="0.75322307592134385"/>
        <n v="1.0892043234796196"/>
        <n v="0.99674436775621822"/>
        <n v="0.88084385987758818"/>
        <n v="1.2220341190259147"/>
        <n v="0.66857663758301866"/>
        <n v="1.4772756869384034"/>
        <n v="0.96939705690845146"/>
        <n v="0.70243521291834865"/>
        <n v="1.315796327646829"/>
        <n v="0.71545774189347566"/>
        <n v="0.68550592525068366"/>
        <n v="0.9368407344706341"/>
        <n v="0.92381820549550708"/>
        <n v="0.2857142857142857"/>
        <n v="0.16330251334809223"/>
        <n v="0.34561791899986977"/>
        <n v="0.23232191691626511"/>
        <n v="0.30003906758692539"/>
        <n v="0.33650214871728085"/>
        <n v="0.32087511394712848"/>
        <n v="0.24273994009636665"/>
        <n v="0.21929938794113815"/>
        <n v="0.32478187263966662"/>
        <n v="0.28962104440682374"/>
        <n v="0.3938012762078395"/>
        <n v="0.40812605808047919"/>
        <n v="0.47323870295611409"/>
        <n v="0.45240265659591083"/>
        <n v="0.38598775882276332"/>
        <n v="0.27659851543169678"/>
        <n v="0.49667925511134259"/>
        <n v="0.8183357207969788"/>
        <n v="1.1061336111472846"/>
        <n v="0.92902721708555802"/>
        <n v="0.64774059122281558"/>
        <n v="0.7883839041541868"/>
        <n v="0.47063419716108867"/>
        <n v="0.82354473238702963"/>
        <n v="0.39640578200286491"/>
        <n v="0.69071493684073448"/>
        <n v="1.2858445110040371"/>
        <n v="0.39901028779789027"/>
        <n v="0.81442896210444071"/>
        <n v="1.087902070582107"/>
        <n v="1.2103138429483005"/>
        <n v="0.96549029821591348"/>
        <n v="1.5358770673264746"/>
        <n v="0.94725875765073586"/>
        <n v="0.68420367235317103"/>
        <n v="1.5918739419195207"/>
        <n v="0.73889829404870433"/>
        <n v="1.0540434952467768"/>
        <n v="0.96288579242088801"/>
        <n v="0.89777314754525317"/>
        <n v="0.99413986196119286"/>
        <n v="0.95897903372835003"/>
        <n v="0.5943482224247949"/>
        <n v="0.76103659330642004"/>
        <n v="0.55397838260190135"/>
        <n v="0.7467118114337804"/>
        <n v="0.29743456179189998"/>
        <n v="0.4719364500586013"/>
        <n v="0.55137387680687588"/>
        <n v="0.63471806224768856"/>
        <n v="0.44458913921083471"/>
        <n v="0.58132569344966789"/>
        <n v="1.1894777965880974"/>
        <n v="0.94856101054824848"/>
        <n v="1.2298476364109909"/>
        <n v="0.9199114468029691"/>
        <n v="0.8014064331293137"/>
        <n v="1.0071623909363199"/>
        <n v="1.1152493814298736"/>
        <n v="0.99283760906368024"/>
        <n v="1.4798801927334289"/>
        <n v="0.98372183878109132"/>
        <n v="1.0097668967313451"/>
        <n v="0.8730303424925121"/>
        <n v="1.4251855710378953"/>
        <n v="1.0605547597343403"/>
        <n v="0.71285323609845042"/>
        <n v="1.5046229977861698"/>
        <n v="0.49016799062377908"/>
        <n v="1.324912097929418"/>
        <n v="1.4759734340408908"/>
        <n v="1.3743977080349001"/>
        <n v="1.7116812084906887"/>
        <n v="1.426487823935408"/>
        <n v="1.4694621695533272"/>
        <n v="1.2454746711811433"/>
        <n v="1.3796067196249511"/>
        <n v="1.1985935668706862"/>
        <n v="1.5059252506836829"/>
        <n v="1.6713113686677952"/>
        <n v="1.7390285193384554"/>
        <n v="1.5515041020966271"/>
        <n v="1.4655554108607889"/>
        <n v="0.9876285974736293"/>
        <n v="1.4590441463732255"/>
        <n v="1.9161349134001824"/>
        <n v="1.7286104961583539"/>
        <n v="0.25966922776403178"/>
        <n v="3.1819247297825237"/>
        <n v="0.83656726136215653"/>
        <n v="1.4707644224508398"/>
        <n v="0.64122932673525201"/>
        <n v="0.82745149107956761"/>
        <n v="1.2689152233363719"/>
        <n v="0.91209792941789292"/>
        <n v="0.88865737726266447"/>
        <n v="1.4095585362677432"/>
        <n v="0.61778877458002335"/>
        <n v="0.45891392108347429"/>
        <n v="1.0227894257064722"/>
        <n v="0.94595650475322302"/>
        <n v="0.74150279984372958"/>
        <n v="0.932933975778096"/>
        <n v="1.8231540565177831E-3"/>
        <n v="5.6517775752051039E-2"/>
        <n v="-7.2926162260710855E-3"/>
        <n v="6.6935798932152624E-2"/>
        <n v="3.307722359682249E-2"/>
        <n v="0.168511524938143"/>
        <n v="5.9122281547076425E-2"/>
        <n v="5.7820028649563759E-2"/>
        <n v="0.1463732256804271"/>
        <n v="7.2144810522203395E-2"/>
        <n v="5.2611017059512939E-2"/>
        <n v="7.4749316317228781E-2"/>
        <n v="0.10209662716499543"/>
        <n v="4.6099752571949461E-2"/>
        <n v="7.8656075009766874E-2"/>
        <n v="0.11381690324260968"/>
        <n v="7.6051569214741488E-2"/>
        <n v="8.3344185440812676E-3"/>
        <n v="1.1165516343273865"/>
        <n v="1.3483526500846463"/>
        <n v="0.63211355645266309"/>
        <n v="1.9291574423753093"/>
        <n v="1.2493814298736814"/>
        <n v="0.85479880192733426"/>
        <n v="0.62950905065763774"/>
        <n v="0.81703346789946618"/>
        <n v="0.96158353952337539"/>
        <n v="1.3262143508269306"/>
        <n v="1.5488995963016017"/>
        <n v="1.1881755436905848"/>
        <n v="0.43026435733819512"/>
        <n v="1.3939315014975906"/>
        <n v="0.93944524026565956"/>
        <n v="0.79749967443677572"/>
        <n v="0.90037765334027864"/>
        <n v="0.64253157963276464"/>
        <n v="0.62560229196509964"/>
        <n v="0.82484698528454226"/>
        <n v="0.78577939835916133"/>
        <n v="0.71155098320093757"/>
        <n v="0.94335199895819755"/>
        <n v="0.82614923818205488"/>
        <n v="0.84438077874723272"/>
        <n v="0.8352650084646438"/>
        <n v="0.55267612970438851"/>
        <n v="0.53184008334418542"/>
        <n v="0.74540955853626778"/>
        <n v="0.65294960281286618"/>
        <n v="0.58523245214220598"/>
        <n v="0.48626123193124104"/>
        <n v="0.51360854277900758"/>
        <n v="0.63862482094022666"/>
        <n v="0.6959239484307852"/>
        <n v="1.2584972001562702"/>
        <n v="1.6973564266180492"/>
        <n v="2.9540304727178017"/>
        <n v="2.1518426878499803"/>
        <n v="1.6843338976429221"/>
        <n v="1.2676129704388592"/>
        <n v="1.5502018491991143"/>
        <n v="1.7299127490558666"/>
        <n v="2.1310066414897775"/>
        <n v="1.4225810652428701"/>
        <n v="1.4968094804010939"/>
        <n v="1.3770022138299258"/>
        <n v="1.5788514129443938"/>
        <n v="0.90428441203281662"/>
        <n v="1.6621955983852064"/>
        <n v="1.349654902982159"/>
        <n v="1.8249772105742936"/>
        <n v="1.560619872379216"/>
        <n v="1.9838520640708424"/>
        <n v="1.7820028649563744"/>
        <n v="1.5567131136866776"/>
        <n v="1.5293658028389112"/>
        <n v="0.93775231149889304"/>
        <n v="0.94556582888396923"/>
        <n v="1.5589269436124493"/>
        <n v="0.6825107435864044"/>
        <n v="0.97942440421929922"/>
        <n v="1.2021096496939705"/>
        <n v="0.78148196379736945"/>
        <n v="1.1239744758432086"/>
        <n v="0.83878109128792799"/>
        <n v="0.59005078786300302"/>
        <n v="0.85831488475061846"/>
        <n v="0.91691626513868985"/>
        <n v="1.1500195337934627"/>
        <n v="0.9442635759864566"/>
        <n v="0.9533793462690453"/>
        <n v="0.9911446802969136"/>
        <n v="1.526370621174632"/>
        <n v="0.57833051178538863"/>
        <n v="1.062768589660112"/>
        <n v="0.85310587316056774"/>
        <n v="0.87003516082823285"/>
        <n v="1.6005990363328559"/>
        <n v="0.90128923036853736"/>
        <n v="1.238572730824326"/>
        <n v="0.83747883839041537"/>
        <n v="0.73069410079437425"/>
        <n v="1.1031384294830053"/>
        <n v="0.90910274775361366"/>
        <n v="1.1539262924860008"/>
        <n v="1.6578981638234143"/>
        <n v="0.98463341580935004"/>
        <n v="0.7332986065893996"/>
        <n v="0.58353952337543946"/>
        <n v="1.621435082693059"/>
        <n v="0.7033467899466076"/>
        <n v="1.1734600859486912"/>
        <n v="0.93645005860138031"/>
        <n v="0.60698007553066802"/>
        <n v="0.60177106394061719"/>
        <n v="0.57051699440031256"/>
        <n v="0.75413465294960269"/>
        <n v="0.97812215132178659"/>
        <n v="0.39601510613361107"/>
        <n v="0.52884490167990617"/>
        <n v="1.2620132829795545"/>
        <n v="0.55749446542518555"/>
        <n v="1.7737986717020442"/>
        <n v="1.4143768719885401"/>
        <n v="1.1890871207188436"/>
        <n v="1.5875765073577288"/>
        <n v="1.5836697486651907"/>
        <n v="2.269957025654382"/>
        <n v="1.9717411121239747"/>
        <n v="2.4652949602812866"/>
        <n v="1.9248600078135172"/>
        <n v="2.1540565177757522"/>
        <n v="1.5992967834353429"/>
        <n v="1.027607761427269"/>
        <n v="2.0446672743846852"/>
        <n v="1.7399400963667144"/>
        <n v="1.3101966401875242"/>
        <n v="1.3349394452402656"/>
        <n v="2.0615965620523506"/>
        <n v="1.6448756348482871"/>
        <n v="1.5758562312801145"/>
        <n v="1.0692798541476753"/>
        <n v="0.17332986065893999"/>
        <n v="0.23062898814949861"/>
        <n v="0.36606328949081907"/>
        <n v="0.14468029691366061"/>
        <n v="0.37908581846594602"/>
        <n v="0.18895689542909228"/>
        <n v="0.36476103659330639"/>
        <n v="0.34913400182315407"/>
        <n v="0.27881234535746835"/>
        <n v="0.10951946868081781"/>
        <n v="0.35824977210574288"/>
        <n v="0.11342622737335591"/>
        <n v="0.21369970048183351"/>
        <n v="0.4689412683943221"/>
        <n v="0.15379606719624953"/>
        <n v="0.17072535486391455"/>
        <n v="0.160307331683813"/>
        <n v="0.30485740330772226"/>
        <n v="0.3908060945435603"/>
        <n v="2.3953639796848547"/>
        <n v="3.85128271910405"/>
        <n v="3.0530016929287664"/>
        <n v="1.9408777184529236"/>
        <n v="2.1765854929027215"/>
        <n v="1.5332725615314493"/>
        <n v="2.7860398489386635"/>
        <n v="2.9410079437426746"/>
        <n v="3.0438859226461776"/>
        <n v="2.2026305508529758"/>
        <n v="1.9578070061205886"/>
        <n v="3.7301731996353689"/>
        <n v="2.7261362156530797"/>
        <n v="2.6675348352650081"/>
        <n v="2.9110561270998829"/>
        <n v="2.5268915223336372"/>
        <n v="1.9942700872509442"/>
        <n v="1.977340799583279"/>
        <n v="2.8094804010938925"/>
        <n v="1.4108607891652556"/>
        <n v="2.325042323219169"/>
        <n v="2.6310717541346529"/>
        <n v="1.8731605677822631"/>
        <n v="2.2638364370360722"/>
        <n v="1.3418413855970828"/>
        <n v="1.7077744497981509"/>
        <n v="2.1609584581325691"/>
        <n v="1.9057168902200807"/>
        <n v="1.564526631071754"/>
        <n v="1.5085297564787079"/>
        <n v="1.6752181273603335"/>
        <n v="1.6908451621304856"/>
        <n v="2.0684985024091675"/>
        <n v="2.2091418153405393"/>
        <n v="1.4916004688110431"/>
        <n v="3.2444328688631328"/>
        <n v="1.5892694361244952"/>
        <n v="1.104831358249772"/>
        <n v="1.1022268524547467"/>
        <n v="1.2181273603333764"/>
        <n v="1.5020184919911443"/>
        <n v="1.4264878239354082"/>
        <n v="1.1504102096627162"/>
        <n v="1.5749446542518553"/>
        <n v="1.2038025784607369"/>
        <n v="1.7220992316707904"/>
        <n v="1.3926292486000778"/>
        <n v="0.29092329730433647"/>
        <n v="2.6193514780570388"/>
        <n v="0.80791769761687704"/>
        <n v="2.0698007553066802"/>
        <n v="0.40421929938794104"/>
        <n v="0.44198463341580929"/>
        <n v="0.15418674306550331"/>
        <n v="0.24143768719885395"/>
        <n v="0.2544602161739809"/>
        <n v="7.7353822112254167E-2"/>
        <n v="0.21018361765854923"/>
        <n v="0.10079437426748272"/>
        <n v="0.94986326344576111"/>
        <n v="0.18283630681078258"/>
        <n v="1.0527412423492639"/>
        <n v="0.54095585362677412"/>
        <n v="0.81260580804792282"/>
        <n v="0.55215522854538346"/>
        <n v="0.87120718843599432"/>
        <n v="0.53522594087771846"/>
        <n v="0.2083604636020315"/>
        <n v="0.22789425706472194"/>
        <n v="0.17710639406172676"/>
        <n v="0.11459825498111734"/>
        <n v="0.36593306420106786"/>
        <n v="0.14324781872639666"/>
        <n v="0.23440552155228545"/>
        <n v="0.31254069540304724"/>
        <n v="8.8553197030863381E-2"/>
        <n v="0.12501627816121888"/>
        <n v="0.21356947519208228"/>
        <n v="0.10027347310847766"/>
        <n v="0.25263706211746317"/>
        <n v="1.2436515171246254"/>
        <n v="0.83865086599817684"/>
        <n v="1.2032816773017321"/>
        <n v="0.60684985024091675"/>
        <n v="0.99752571949472568"/>
        <n v="1.4181534053913269"/>
        <n v="0.90506576377132431"/>
        <n v="1.0405000651126448"/>
        <n v="0.83213960151061328"/>
        <n v="1.2462560229196509"/>
        <n v="0.74749316317228798"/>
        <n v="0.56908451621304856"/>
        <n v="0.78265399140513081"/>
        <n v="0.91678603984893869"/>
        <n v="0.69149628857924206"/>
        <n v="0.75400442765985143"/>
        <n v="1.8140382862351869"/>
        <n v="1.5874462820679776"/>
        <n v="0.86469592394843076"/>
        <n v="0.78395624430264355"/>
        <n v="0.71754134652949597"/>
        <n v="1.1850501367365542"/>
        <n v="0.61987237921604377"/>
        <n v="0.62638364370360722"/>
        <n v="0.76963146243000391"/>
        <n v="0.16408386508659981"/>
        <n v="0.16668837088162522"/>
        <n v="0.10548248469852844"/>
        <n v="0.53913269957025645"/>
        <n v="0.39718713374137254"/>
        <n v="0.51959890610756598"/>
        <n v="9.8971220210964952E-2"/>
        <n v="0.35030602943091543"/>
        <n v="0.43755697356426615"/>
        <n v="0.31905195989061075"/>
        <n v="3.7140252637062114"/>
        <n v="3.0121109519468678"/>
        <n v="2.0432347961974213"/>
        <n v="3.1345227243130611"/>
        <n v="2.427399400963667"/>
        <n v="2.7425446021617397"/>
        <n v="2.9430915483786948"/>
        <n v="3.2608412553717931"/>
        <n v="2.301080869904935"/>
        <n v="2.2528975126969657"/>
        <n v="2.94569605417372"/>
        <n v="2.6735251985935666"/>
        <n v="2.9925771584841776"/>
        <n v="3.4040890740981893"/>
        <n v="2.4703737465815858"/>
        <n v="2.0653730954551373"/>
        <n v="2.2073186612840212"/>
        <n v="3.144940747493163"/>
        <n v="2.5745539783826015"/>
        <n v="2.8050527412423492"/>
        <n v="2.8936059382732124"/>
        <n v="1.8817554369058469"/>
        <n v="2.4026565959109258"/>
        <n v="0.61336111472848021"/>
        <n v="0.6680557364240135"/>
        <n v="0.52611017059512954"/>
        <n v="0.41541867430655027"/>
        <n v="0.37765334027868208"/>
        <n v="2.6982680036463078"/>
        <n v="2.9391847896861565"/>
        <n v="1.3335069670530018"/>
        <n v="1.705951295741633"/>
        <n v="0.79176976168771962"/>
        <n v="0.40239614533142332"/>
        <n v="0.22138299257715846"/>
        <n v="0.30082041932543302"/>
        <n v="0.54694621695533263"/>
        <n v="0.34379476494335193"/>
        <n v="0.35942179971350435"/>
        <n v="2.1760645917437165"/>
        <n v="1.8179450449277248"/>
        <n v="2.7217085558015364"/>
        <n v="1.6395363979684854"/>
        <n v="2.410470113296002"/>
        <n v="2.7777054303945827"/>
        <n v="2.9496028128662584"/>
        <n v="3.6710509180882922"/>
        <n v="6.6701393410600343"/>
        <n v="3.0212267222294567"/>
        <n v="4.0148456830316448"/>
        <n v="3.6033337674176322"/>
        <n v="3.7674176325042321"/>
        <n v="2.4886052871467634"/>
        <n v="6.9162651386899334"/>
        <n v="1.9937491860919387"/>
        <n v="2.3036853756999607"/>
        <n v="2.8923036853756998"/>
        <n v="1.7137648131267089"/>
        <n v="1.7411121239744756"/>
        <n v="2.3687980205755959"/>
        <n v="3.7739288969917957"/>
        <n v="4.6229977861700737"/>
        <n v="2.3792160437556968"/>
        <n v="1.9442635759864566"/>
        <n v="2.7633806485219425"/>
        <n v="2.7464513608542775"/>
        <n v="2.8350045578851408"/>
        <n v="3.2491209792941786"/>
        <n v="2.3219169162651387"/>
        <n v="2.0927204063029037"/>
        <n v="1.640838650865998"/>
        <n v="2.0849068889178275"/>
        <n v="2.6761297043885919"/>
        <n v="1.7905977340799581"/>
        <n v="2.0067717150670656"/>
        <n v="2.0158874853496549"/>
        <n v="1.0899856752181274"/>
        <n v="2.4977210574293527"/>
        <n v="3.2347961974215389"/>
        <n v="0.92329730433650214"/>
        <n v="1.5054043495246774"/>
        <n v="1.1967704128141685"/>
        <n v="1.1381690324260971"/>
        <n v="1.7528324000520898"/>
        <n v="1.5548899596301602"/>
        <n v="1.0795676520380257"/>
        <n v="1.5444719364500583"/>
        <n v="2.8011459825498108"/>
        <n v="3.3090246125797624"/>
        <n v="2.8584451100403694"/>
        <n v="2.0875113947128532"/>
        <n v="2.5016278161218906"/>
        <n v="2.569344966792551"/>
        <n v="3.0707123323349395"/>
        <n v="3.1201979424404218"/>
        <n v="2.9639275947388981"/>
        <n v="2.6709206927985414"/>
        <n v="1.8882667013934105"/>
        <n v="3.2855840604245343"/>
        <n v="2.6344576116681857"/>
        <n v="2.8545383513478315"/>
        <n v="2.495116551634327"/>
        <n v="2.8102617528324001"/>
        <n v="3.3259539002474279"/>
        <n v="1.9742153926292483"/>
        <n v="2.6513868993358507"/>
        <n v="2.5667404609975253"/>
        <n v="2.2268524547467115"/>
        <n v="0.40500065112644873"/>
        <n v="0.27868212006771709"/>
        <n v="0.29430915483786951"/>
        <n v="0.15106133611147282"/>
        <n v="1.4820940226592003"/>
        <n v="1.618570126318531"/>
        <n v="2.0773538221122543"/>
        <n v="1.2440421929938794"/>
        <n v="1.5732517254850891"/>
        <n v="1.2751660372444329"/>
        <n v="1.1949472587576506"/>
        <n v="2.0617267873421015"/>
        <n v="2.1504102096627165"/>
        <n v="1.0503971871337412"/>
        <n v="1.284932933975778"/>
        <n v="1.4914702435212916"/>
        <n v="1.5840604245344445"/>
        <n v="1.5643964057820028"/>
        <n v="1.4392499023310326"/>
        <n v="1.5020184919911446"/>
        <n v="1.230368537569996"/>
        <n v="2.1971610886834223"/>
        <n v="0.88670399791639531"/>
        <n v="1.7846073707513996"/>
        <n v="1.3932803750488343"/>
        <n v="1.7250944133350694"/>
        <n v="1.6258627425446019"/>
        <n v="1.507487954160698"/>
        <n v="2.0451881755436907"/>
        <n v="1.9781221513217866"/>
        <n v="1.8416460476624557"/>
        <n v="1.7700221382992574"/>
        <n v="1.8480270868602682"/>
        <n v="2.094152884490168"/>
        <n v="2.2646177887745798"/>
        <n v="2.2742544602161736"/>
        <n v="2.4197161088683421"/>
        <n v="1.4050006511264486"/>
        <n v="2.1776272952207316"/>
        <n v="1.8959499934887354"/>
        <n v="1.4128141685115247"/>
        <n v="1.8050527412423494"/>
        <n v="1.4712853236098449"/>
        <n v="1.7049094934236226"/>
        <n v="2.1428571428571428"/>
        <n v="2.0858184659460863"/>
        <n v="1.9990884229717409"/>
        <n v="1.2781612189087121"/>
        <n v="0.44094283109779914"/>
        <n v="0.40851673394973304"/>
        <n v="0.58262794634718063"/>
        <n v="0.21721578330511784"/>
        <n v="0.39419195207709334"/>
        <n v="0.24820940226592"/>
        <n v="0.55462950905065767"/>
        <n v="0.26774319572861044"/>
        <n v="0.31970308633936712"/>
        <n v="0.38208100013022528"/>
        <n v="0.66623258236749572"/>
        <n v="0.46659721317879926"/>
        <n v="0.22633155358770671"/>
        <n v="0.32894908191170724"/>
        <n v="0.19624951165516341"/>
        <n v="0.48678213309024609"/>
        <n v="0.21643443156661024"/>
        <n v="1.170074228415158"/>
        <n v="0.26005990363328557"/>
        <n v="0.28284932933975776"/>
        <n v="0.32803750488344835"/>
        <n v="0.31228024482354472"/>
        <n v="1.5456439640578199"/>
        <n v="1.8738116942310197"/>
        <n v="1.7305638755046231"/>
        <n v="0.87628597473629377"/>
        <n v="1.0026045057950255"/>
        <n v="1.2760776142726917"/>
        <n v="0.91926032035421279"/>
        <n v="1.4609975257194945"/>
        <n v="1.3932803750488345"/>
        <n v="0.80075530668055739"/>
        <n v="0.70438859226461781"/>
        <n v="1.0247428050527412"/>
        <n v="1.2474280505274125"/>
        <n v="1.2799843729652298"/>
        <n v="1.5039718713374137"/>
        <n v="0.85284542258106533"/>
        <n v="1.0065112644875636"/>
        <n v="0.99609324130746191"/>
        <n v="0.86717020445370485"/>
        <n v="2.1993749186091938"/>
        <n v="0.62364891261883049"/>
        <n v="0.98827972392238561"/>
        <n v="1.3437947649433519"/>
        <n v="1.6381039197812213"/>
        <n v="0.7382471675999478"/>
        <n v="1.7370751399921864"/>
        <n v="1.1263185310587316"/>
        <n v="1.6550332074488865"/>
        <n v="1.1041802318010157"/>
        <n v="1.1080869904935537"/>
        <n v="1.3346789946607631"/>
        <n v="1.6042453444458913"/>
        <n v="1.9415288449016799"/>
        <n v="1.5261101705951294"/>
        <n v="0.79684854798801918"/>
        <n v="1.6980075530668057"/>
        <n v="1.0104180231801014"/>
        <n v="1.5925250683682768"/>
        <n v="1.6771715067066022"/>
        <n v="0.40096366714415937"/>
        <n v="0.40617267873421015"/>
        <n v="0.81768459434822249"/>
        <n v="0.8059643182706081"/>
        <n v="1.6263836437036072"/>
        <n v="1.6667534835265008"/>
        <n v="1.9493423622867558"/>
        <n v="1.0638103919781221"/>
        <n v="1.8659981768459433"/>
        <n v="1.2851933845552805"/>
        <n v="1.8230238312280245"/>
        <n v="1.364630811303555"/>
        <n v="0.60932413074619096"/>
        <n v="2.0157572600599032"/>
        <n v="0.96353691886964454"/>
        <n v="0.90884229717411125"/>
        <n v="1.4557885141294438"/>
        <n v="0.82810261752832393"/>
        <n v="1.5222034119025916"/>
        <n v="1.0195337934626905"/>
        <n v="0.56244302643573374"/>
        <n v="1.210964969397057"/>
        <n v="1.0794374267482745"/>
        <n v="1.0481833572079697"/>
        <n v="1.1953379346269046"/>
        <n v="0.31631722880583413"/>
        <n v="1.5078786300299516"/>
        <n v="1.4154186743065502"/>
        <n v="0.67313452272431296"/>
        <n v="0.66141424664669879"/>
        <n v="1.6825107435864042"/>
        <n v="2.6019012892303683"/>
        <n v="1.1577028258887876"/>
        <n v="2.0562573251725484"/>
        <n v="0.88813647610365931"/>
        <n v="2.0757911186352387"/>
        <n v="1.6942310196640185"/>
        <n v="1.1759343664539652"/>
        <n v="1.1290532621435083"/>
        <n v="2.0862091418153401"/>
        <n v="1.3999218648261491"/>
        <n v="1.5262403958848807"/>
        <n v="1.1173329860658938"/>
        <n v="1.0561270998827972"/>
        <n v="1.1433780440161478"/>
        <n v="0.83604636020315137"/>
        <n v="1.2045839301992447"/>
        <n v="0.8542779007683291"/>
        <n v="0.39848938663888528"/>
        <n v="0.7865607500976689"/>
        <n v="0.22659200416720923"/>
        <n v="0.35811954681599162"/>
        <n v="2.883187915093111"/>
        <n v="3.5160828232842816"/>
        <n v="2.393540825628337"/>
        <n v="2.9092329730433648"/>
        <n v="2.8675608803229582"/>
        <n v="2.8415158223727044"/>
        <n v="2.7855189477796585"/>
        <n v="3.2868863133220469"/>
        <n v="2.5055345748144289"/>
        <n v="2.0575595780700611"/>
        <n v="2.2125276728740721"/>
        <n v="2.4794895168641751"/>
        <n v="2.6943612449537699"/>
        <n v="3.4210183617658547"/>
        <n v="3.2178669097538739"/>
        <n v="2.204714155488996"/>
        <n v="2.9548118244563093"/>
        <n v="2.620132829795546"/>
        <n v="3.281677301731996"/>
        <n v="1.674697226201328"/>
        <n v="1.9117072535486392"/>
        <n v="3.9835916134913396"/>
        <n v="1.4845683031644745"/>
        <n v="2.0315145201198073"/>
        <n v="1.0991014455007162"/>
        <n v="1.2150019533793461"/>
        <n v="1.2683943221773668"/>
        <n v="1.5731215001953378"/>
        <n v="1.4973303815600989"/>
        <n v="1.6680557364240134"/>
        <n v="2.5600989712202109"/>
        <n v="0.81481963797369439"/>
        <n v="1.2621435082693058"/>
        <n v="1.3547336892824586"/>
        <n v="1.3480921995051438"/>
        <n v="2.0433650214871726"/>
        <n v="1.7080349003776532"/>
        <n v="1.0825628337023048"/>
        <n v="1.8381299648391718"/>
        <n v="1.5403047271780179"/>
        <n v="1.6243000390675868"/>
        <n v="2.3672353170985803"/>
        <n v="2.1095194686808179"/>
        <n v="1.5222034119025913"/>
        <n v="1.6381039197812215"/>
        <n v="1.2465164734991534"/>
        <n v="1.7982810261752831"/>
        <n v="0.58184659460867294"/>
        <n v="2.073447063419716"/>
        <n v="1.6774319572861049"/>
        <n v="1.2741242349264226"/>
        <n v="1.5483786951425966"/>
        <n v="1.7166297695012369"/>
        <n v="2.9049355384815727"/>
        <n v="1.9395754655554107"/>
        <n v="2.7080349003776529"/>
        <n v="2.0398489386638881"/>
        <n v="2.7327777054303941"/>
        <n v="2.7547857793983588"/>
        <n v="2.0778747232712593"/>
        <n v="2.5211616095845812"/>
        <n v="2.1579632764682901"/>
        <n v="2.3428831879150929"/>
        <n v="1.5818465946086728"/>
        <n v="1.4163302513348093"/>
        <n v="2.002474280505274"/>
        <n v="1.4964188045318398"/>
        <n v="1.3876806875895298"/>
        <n v="2.019403568172939"/>
        <n v="1.6022919650996224"/>
        <n v="1.7684594348222424"/>
        <n v="1.8281026175283237"/>
        <n v="1.8671702044537046"/>
        <n v="1.7685896601119937"/>
        <n v="1.0655033207448885"/>
        <n v="0.40252637062117458"/>
        <n v="0.99062377913790844"/>
        <n v="1.6314624300039067"/>
        <n v="0.50279984372965225"/>
        <n v="0.48274514910795674"/>
        <n v="0.63328558406042457"/>
        <n v="0.37817424143768713"/>
        <n v="0.64109910144550064"/>
        <n v="1.3118895689542907"/>
        <n v="1.0330772235968224"/>
        <n v="0.57546555541086075"/>
        <n v="0.58288839692668304"/>
        <n v="0.17788774580023439"/>
        <n v="0.62143508269305892"/>
        <n v="0.11303555150410208"/>
        <n v="0.34223206146633672"/>
        <n v="0.44081260580804793"/>
        <n v="0.48938663888527145"/>
        <n v="0.74983721838781081"/>
        <n v="0.55853626774319565"/>
        <n v="0.78408646959239481"/>
        <n v="0.83474410730563864"/>
        <n v="0.29639275947388982"/>
        <n v="1.150670660242219"/>
        <n v="0.34066935798932152"/>
        <n v="0.47493163172288055"/>
        <n v="0.61570516994400304"/>
        <n v="0.2723010808699049"/>
        <n v="0.76624560489647087"/>
        <n v="0.43729652298476357"/>
        <n v="0.23088943872900117"/>
        <n v="0.57494465425185559"/>
        <n v="0.67625992967834347"/>
        <n v="0.79632764682901414"/>
        <n v="0.44758432087511385"/>
        <n v="0.37088162521161605"/>
        <n v="0.39809871076963144"/>
        <n v="0.8538872248990752"/>
        <n v="0.20849068889178279"/>
        <n v="0.50670660242219034"/>
        <n v="0.18023180101575725"/>
        <n v="2.9945305378304461"/>
        <n v="3.4198463341580934"/>
        <n v="2.8928245865347044"/>
        <n v="3.0810001302252896"/>
        <n v="3.1692928766766504"/>
        <n v="3.284672483396275"/>
        <n v="2.8304466727438466"/>
        <n v="2.8256283370230495"/>
        <n v="3.6759994790988402"/>
        <n v="2.2739940096366715"/>
        <n v="2.4935538481573118"/>
        <n v="1.7928115640057296"/>
        <n v="3.6460476624560489"/>
        <n v="3.1879150931110822"/>
        <n v="2.9242088813647609"/>
        <n v="2.1961192863654118"/>
        <n v="2.8555801536658416"/>
        <n v="2.7941138169032422"/>
        <n v="2.5552806354994138"/>
        <n v="2.3170985805443416"/>
        <n v="2.3664539653600727"/>
        <n v="2.4358640447974995"/>
        <n v="1.8327907279593696"/>
        <n v="1.0569084516213048"/>
        <n v="3.2337543951035288"/>
        <n v="0.70777444979815074"/>
        <n v="4.5576246907149365"/>
        <n v="1.1613491340018232"/>
        <n v="2.2712592785518946"/>
        <n v="2.4577418934757125"/>
        <n v="0.84425055345748135"/>
        <n v="1.5245474671181141"/>
        <n v="1.8846203932803749"/>
        <n v="1.1988540174501887"/>
        <n v="1.3633285584060424"/>
        <n v="1.1976819898424274"/>
        <n v="0.7312150019533793"/>
        <n v="1.2818075270217477"/>
        <n v="0.53848157312150013"/>
        <n v="0.92264617788774561"/>
        <n v="1.2551113426227372"/>
        <n v="1.651517124625602"/>
        <n v="1.076832920953249"/>
        <n v="1.5451230628988148"/>
        <n v="1.1110821721578328"/>
        <n v="1.3637192342752962"/>
        <n v="1.0333376741763249"/>
        <n v="1.6435733819507745"/>
        <n v="0.77236619351478053"/>
        <n v="1.102357077744498"/>
        <n v="1.168511524938143"/>
        <n v="0.7805703867691105"/>
        <n v="0.96392759473889822"/>
        <n v="1.1049615835395232"/>
        <n v="1.0408907409818986"/>
        <n v="1.5649173069410078"/>
        <n v="0.97603854668576628"/>
        <n v="1.8109128792811562"/>
        <n v="1.728740721448105"/>
        <n v="1.3859877588227634"/>
        <n v="1.5927855189477795"/>
        <n v="1.9167860398489385"/>
        <n v="1.2269826800364629"/>
        <n v="0.87342101836176567"/>
        <n v="0.93736163562963926"/>
        <n v="0.37049094934236226"/>
        <n v="1.746581586144029"/>
        <n v="2.2630550852975646"/>
        <n v="1.7711941659070189"/>
        <n v="1.7278291444198464"/>
        <n v="1.9005078786300298"/>
        <n v="2.3721838781091287"/>
        <n v="2.2551113426227372"/>
        <n v="2.0777444979815081"/>
        <n v="2.5190780049485606"/>
        <n v="2.1608282328428179"/>
        <n v="1.7506185701263184"/>
        <n v="1.2941789295481181"/>
        <n v="1.5352259408777182"/>
        <n v="1.9498632634457609"/>
        <n v="1.959499934887355"/>
        <n v="2.5014975908321393"/>
        <n v="1.9163953639796847"/>
        <n v="1.9865867951556193"/>
        <n v="1.7051699440031252"/>
        <n v="2.3048574033077225"/>
        <n v="2.0514389894517513"/>
        <n v="2.37335590571689"/>
        <n v="1.1918218518036201"/>
        <n v="0.62234665972131786"/>
        <n v="0.79294178929548109"/>
        <n v="0.77900768329209524"/>
        <n v="0.57846073707514001"/>
        <n v="3.808959499934887"/>
        <n v="1.0386769110561271"/>
        <n v="1.3952337543951034"/>
        <n v="0.90141945565828874"/>
        <n v="1.8877458002344054"/>
        <n v="2.6124495377002215"/>
        <n v="1.8471155098320093"/>
        <n v="1.3557754916004687"/>
        <n v="1.3615054043495245"/>
        <n v="0.66688370881625203"/>
        <n v="0.52676129704388597"/>
        <n v="0.86573772626644097"/>
        <n v="1.1248860528714675"/>
        <n v="1.2948300559968746"/>
        <n v="1.3200937622086208"/>
        <n v="1.4365151712462558"/>
        <n v="1.5490298215913529"/>
        <n v="1.8593566870686287"/>
        <n v="3.3934106003385853"/>
        <n v="1.933975778096106"/>
        <n v="1.8515431696835525"/>
        <n v="2.3147545253288189"/>
        <n v="2.1155098320093759"/>
        <n v="2.7227503581195469"/>
        <n v="2.9609324130746191"/>
        <n v="2.0339888006250813"/>
        <n v="1.1881755436905845"/>
        <n v="1.8204193254329988"/>
        <n v="3.1860919390545641"/>
        <n v="2.0919390545643961"/>
        <n v="3.0391978122151317"/>
        <n v="3.5500716239093633"/>
        <n v="2.3862482094022659"/>
        <n v="2.1267092069279854"/>
        <n v="2.0502669618439899"/>
        <n v="2.925771584841776"/>
        <n v="1.9011590050787863"/>
        <n v="2.4421148587055606"/>
        <n v="1.8150800885531968"/>
        <n v="1.9829404870425837"/>
        <n v="1.1718973824716759"/>
        <n v="1.2013282979554629"/>
        <n v="3.2957416330251332"/>
        <n v="1.0954551373876806"/>
        <n v="3.9147024352129183"/>
        <n v="1.7876025524156791"/>
        <n v="2.5104831358249768"/>
        <n v="2.1931241047011327"/>
        <n v="1.7989321526240392"/>
        <n v="1.486782133090246"/>
        <n v="2.1679906237791378"/>
        <n v="2.54668576637583"/>
        <n v="1.6791248860528714"/>
        <n v="1.9662716499544211"/>
        <n v="1.1799713504362546"/>
        <n v="1.4227112905326214"/>
        <n v="1.5052741242349263"/>
        <n v="2.2946998307071231"/>
        <n v="1.7359031123844251"/>
        <n v="1.5129574163302513"/>
        <n v="1.7108998567521811"/>
        <n v="2.1803620263055086"/>
        <n v="2.0964969397056907"/>
        <n v="1.2288058340929808"/>
        <n v="1.8308373486131007"/>
        <n v="2.1742414376871988"/>
        <n v="1.7568693840343792"/>
        <n v="1.6067196249511653"/>
        <n v="2.1075660893345485"/>
        <n v="1.8028389113165775"/>
        <n v="1.6322437817424142"/>
        <n v="1.6573772626644092"/>
        <n v="3.2982159135304077"/>
        <n v="1.4077353822112253"/>
        <n v="2.595780700612059"/>
        <n v="1.1765854929027215"/>
        <n v="2.4936840734470636"/>
        <n v="3.2905326214350823"/>
        <n v="2.5060554759734339"/>
        <n v="2.3835134783174889"/>
        <n v="2.179320223987498"/>
        <n v="2.8185961713764809"/>
        <n v="1.4001823154056516"/>
        <n v="1.8986847245735121"/>
        <n v="1.9536397968485479"/>
        <n v="0.75205104831358238"/>
        <n v="2.3617658549290272"/>
        <n v="3.3060294309154834"/>
        <n v="1.8499804662065371"/>
        <n v="3.1846594608673002"/>
        <n v="2.2491209792941786"/>
        <n v="1.9977861700742283"/>
        <n v="3.6227373355905712"/>
        <n v="2.3699700481833572"/>
        <n v="2.2338846203932801"/>
        <n v="3.0048183357207967"/>
        <n v="3.0910274775361373"/>
        <n v="1.9954421148587054"/>
        <n v="4.0515692147415026"/>
        <n v="2.3281677301731993"/>
        <n v="1.5246776924078655"/>
        <n v="1.757780961062638"/>
        <n v="1.1397317359031123"/>
        <n v="1.8278421669488214"/>
        <n v="2.6765203802578457"/>
        <n v="1.9898424273994009"/>
        <n v="1.9115770282588875"/>
        <n v="2.0311238442505535"/>
        <n v="2.5352259408777185"/>
        <n v="2.1315275426487825"/>
        <n v="1.475712983461388"/>
        <n v="0.62638364370360711"/>
        <n v="1.12514650345097"/>
        <n v="1.1772366193514778"/>
        <n v="0.94413335069670523"/>
        <n v="0.67977601250162778"/>
        <n v="0.41411642140903759"/>
        <n v="0.92980856882406548"/>
        <n v="0.74488865737726262"/>
        <n v="1.3400182315405649"/>
        <n v="0.78786300299518164"/>
        <n v="1.0014324781872637"/>
        <n v="0.44016147935929151"/>
        <n v="0.32686547727568688"/>
        <n v="1.2957416330251335"/>
        <n v="1.7879932282849329"/>
        <n v="2.1773668446412291"/>
        <n v="1.6720927204063027"/>
        <n v="1.0834744107305638"/>
        <n v="1.7788774580023439"/>
        <n v="2.1291834874332594"/>
        <n v="1.5535877067326476"/>
        <n v="1.6460476624560489"/>
        <n v="1.5197291313973171"/>
        <n v="0.55866649303294702"/>
        <n v="1.4572209923167079"/>
        <n v="0.16799062377913787"/>
        <n v="0.38416460476624559"/>
        <n v="0.37504883448365667"/>
        <n v="0.72795936970959763"/>
        <n v="0.20966271649954421"/>
        <n v="0.18752441724182833"/>
        <n v="0.29040239614533137"/>
        <n v="0.29300690194035678"/>
        <n v="0.20315145201198073"/>
        <n v="0.23701002734731086"/>
        <n v="0.27217085558015364"/>
        <n v="0.58471155098320093"/>
        <n v="0.35160828232842817"/>
        <n v="0.19143117593436648"/>
        <n v="0.15366584190649818"/>
        <n v="1.2084906888917826"/>
        <n v="0.69540304727178004"/>
        <n v="0.21487172808959504"/>
        <n v="4.948561010548249E-2"/>
        <n v="1.4142466466987889"/>
        <n v="2.0184919911446801"/>
        <n v="2.0953249120979294"/>
        <n v="1.8478968615705169"/>
        <n v="1.6733949733038154"/>
        <n v="2.0263055085297568"/>
        <n v="1.6668837088162518"/>
        <n v="1.6629769501237139"/>
        <n v="1.396015106133611"/>
        <n v="1.6759994790988411"/>
        <n v="1.8205495507227503"/>
        <n v="1.386899335851022"/>
        <n v="0.88943872900117193"/>
        <n v="0.98840994921213676"/>
        <n v="6.2508139080609454E-2"/>
        <n v="0.20836046360203153"/>
        <n v="0.32816773017319961"/>
        <n v="5.8601380388071361E-2"/>
        <n v="2.4742805052741269E-2"/>
        <n v="1.8231540565177784E-2"/>
        <n v="4.1672092720406291E-2"/>
        <n v="4.8183357207969776E-2"/>
        <n v="4.4276598515431718E-2"/>
        <n v="4.0369839822893619E-2"/>
        <n v="6.120588618309674E-2"/>
        <n v="7.0321656465685653E-2"/>
        <n v="1.0274775361375177"/>
        <n v="0.49746060684985022"/>
        <n v="0.28389113165776791"/>
        <n v="0.28519338455528065"/>
        <n v="0.36723531709858048"/>
        <n v="0.72144810522203395"/>
        <n v="0.9558536267743194"/>
        <n v="1.4051308764161998"/>
        <n v="1.6447454095585361"/>
        <n v="0.36332855840604245"/>
        <n v="0.35811954681599167"/>
        <n v="0.68889178278421648"/>
        <n v="1.2319312410470111"/>
        <n v="0.13152754264878236"/>
        <n v="1.6030733168381299"/>
        <n v="2.2281547076442245"/>
        <n v="1.7697616877197551"/>
        <n v="1.9038937361635631"/>
        <n v="1.909102747753614"/>
        <n v="1.9937491860919392"/>
        <n v="2.2958718583148845"/>
        <n v="1.8739419195207709"/>
        <n v="1.5509832009376221"/>
        <n v="1.9078004948561009"/>
        <n v="1.5614012241177235"/>
        <n v="1.7332986065893998"/>
        <n v="1.7254850892043234"/>
        <n v="1.9494725875765073"/>
        <n v="1.2775100924599556"/>
        <n v="0.45839301992446935"/>
        <n v="0.13543430134132051"/>
        <n v="0.65373095455137376"/>
        <n v="0.84906888917827816"/>
        <n v="1.3634587836957934"/>
        <n v="1.5822372704779266"/>
        <n v="1.1368667795285845"/>
        <n v="0.562573251725485"/>
        <n v="0.80218778486782127"/>
        <n v="1.0782653991405131"/>
        <n v="0.82041932543299911"/>
        <n v="0.74879541606980082"/>
        <n v="1.4337804401614791"/>
        <n v="1.4220601640838648"/>
        <n v="1.4897773147545252"/>
        <n v="1.4363849459565043"/>
        <n v="1.6095845813256933"/>
        <n v="1.5496809480401093"/>
        <n v="1.429873681468941"/>
        <n v="1.532751660372444"/>
        <n v="1.1746321135564524"/>
        <n v="1.2723010808699047"/>
        <n v="1.478057038676911"/>
        <n v="1.5093111082172157"/>
        <n v="1.2944393801276208"/>
        <n v="1.1225419976559445"/>
        <n v="0.41802318010157569"/>
        <n v="0.48053131918218511"/>
        <n v="0.27737986717020446"/>
        <n v="1.3582497721057429"/>
        <n v="0.62898814949863269"/>
        <n v="0.58992056257325176"/>
        <n v="0.10678473759604118"/>
        <n v="0.81651256674046091"/>
        <n v="0.85037114207579123"/>
        <n v="1.4069540304727175"/>
        <n v="0.57481442896210444"/>
        <n v="0.69331944263575995"/>
        <n v="0.44068238051829667"/>
        <n v="0.51100403698398222"/>
        <n v="0.13204844380778744"/>
        <n v="0.74410730563875505"/>
        <n v="0.72587576507357732"/>
        <n v="0.36905847115509827"/>
        <n v="0.33389764292225543"/>
        <n v="0.41724182836306817"/>
        <n v="0.44719364500586012"/>
        <n v="0.13074619091027481"/>
        <n v="4.0890740981898689E-2"/>
        <n v="0.26097148066154446"/>
        <n v="0.1229326735251986"/>
        <n v="0.19846334158093498"/>
        <n v="0.59825498111733288"/>
        <n v="0.59174371662976943"/>
        <n v="0.63341580935017572"/>
        <n v="0.89907540044276602"/>
        <n v="0.3065503320744889"/>
        <n v="0.46802969136606321"/>
        <n v="0.68811043104570901"/>
        <n v="0.24143768719885403"/>
        <n v="0.11772366193514779"/>
        <n v="5.000651126448756E-2"/>
        <n v="6.8238051829665289E-2"/>
        <n v="0.27920302122672225"/>
        <n v="0.42505534574814424"/>
        <n v="0.13986196119286362"/>
        <n v="0.10860789165255892"/>
        <n v="0.58002344055215527"/>
        <n v="8.7771845292355752E-2"/>
        <n v="0.36515171246256023"/>
        <n v="0.55918739419195196"/>
        <n v="0.6490428441203282"/>
        <n v="0.4211485870556062"/>
        <n v="0.31827060815210312"/>
        <n v="0.43547336892824579"/>
        <n v="0.17372053652819375"/>
        <n v="0.40942831097799193"/>
        <n v="0.47714546164865212"/>
        <n v="0.52142206016408388"/>
        <n v="0.65555410860789165"/>
        <n v="0.61648652168251072"/>
        <n v="0.42635759864565687"/>
        <n v="0.3091548378695142"/>
        <n v="0.76233884620393277"/>
        <n v="0.23622867560880317"/>
        <n v="1.1334809219950515"/>
        <n v="1.526761297043886"/>
        <n v="1.8601380388071362"/>
        <n v="1.3509571558796718"/>
        <n v="0.97590832139601502"/>
        <n v="0.76754785779398349"/>
        <n v="1.5658288839692669"/>
        <n v="1.4108607891652558"/>
        <n v="1.2389634066935797"/>
        <n v="0.7037374658158615"/>
        <n v="1.0449277249641882"/>
        <n v="1.1530147154577419"/>
        <n v="1.0332074488865737"/>
        <n v="0.87433259539002472"/>
        <n v="1.1764552676129705"/>
        <n v="1.2259408777184528"/>
        <n v="1.3014715457741892"/>
        <n v="0.67508790207058211"/>
        <n v="0.98893085037114192"/>
        <n v="0.88344836567261364"/>
        <n v="0.75712983461388195"/>
        <n v="0.51881755436905852"/>
        <n v="0.70113296002083603"/>
        <n v="0.6021617398098712"/>
        <n v="0.7636410991014454"/>
        <n v="0.79229066284672478"/>
        <n v="0.79489516864175025"/>
        <n v="0.46412293267352517"/>
        <n v="0.60476624560489645"/>
        <n v="0.35733819507748404"/>
        <n v="1.1087381169423101"/>
        <n v="0.50188826670139342"/>
        <n v="0.57220992316707897"/>
        <n v="0.93423622867560885"/>
        <n v="1.3678864435473368"/>
        <n v="1.4238833181403827"/>
        <n v="0.91470243521291839"/>
        <n v="0.87172808959499926"/>
        <n v="1.0722750358119546"/>
        <n v="0.43938012762078388"/>
        <n v="0.50319051959890604"/>
        <n v="0.88475061857012627"/>
        <n v="1.0957155879671832"/>
        <n v="6.4331293137127238E-2"/>
        <n v="2.9170464904284391E-2"/>
        <n v="0.18153405391326996"/>
        <n v="2.500846464383383"/>
        <n v="0.42375309285063162"/>
        <n v="0.56830316447454088"/>
        <n v="0.66597213178799319"/>
        <n v="0.44849589790337274"/>
        <n v="0.13855970829535091"/>
        <n v="1.1256674046099751"/>
        <n v="1.0657637713243913"/>
        <n v="1.2285453835134783"/>
        <n v="1.1855710378955593"/>
        <n v="1.1204583930199246"/>
        <n v="1.2558926943612447"/>
        <n v="1.4173720536528194"/>
        <n v="1.521552285453835"/>
        <n v="1.1074358640447974"/>
        <n v="1.0774840474020055"/>
        <n v="1.2923557754916004"/>
        <n v="1.0084646438338325"/>
        <n v="1.1504102096627165"/>
        <n v="1.3861179841125144"/>
        <n v="0.84568303164474534"/>
        <n v="0.9277249641880454"/>
        <n v="0.5643964057820029"/>
        <n v="0.67769240786560758"/>
        <n v="0.86912358379997401"/>
        <n v="0.76885011069149634"/>
        <n v="0.94204974606068492"/>
        <n v="0.45370490949342362"/>
        <n v="0.34040890740981894"/>
        <n v="0.77015236358900896"/>
        <n v="1.4473238702956115"/>
        <n v="0.70634197161088685"/>
        <n v="0.97069930980596431"/>
        <n v="0.63992707383773928"/>
        <n v="0.30524807917697616"/>
        <n v="0.95728610496158351"/>
        <n v="1.9834613882015886"/>
        <n v="1.6084125537179319"/>
        <n v="1.851933845552806"/>
        <n v="1.3948430785258497"/>
        <n v="1.4339106654512306"/>
        <n v="0.95077484047402006"/>
        <n v="1.1005339236879801"/>
        <n v="1.5042323219169162"/>
        <n v="1.5159525979945305"/>
        <n v="1.2125276728740721"/>
        <n v="1.3062898814949861"/>
        <n v="0.67860398489386631"/>
        <n v="1.0093762208620913"/>
        <n v="0.88045318400833439"/>
        <n v="0.89087120718843593"/>
        <n v="0.7879932282849329"/>
        <n v="1.002864956374528"/>
        <n v="0.98984242739940098"/>
        <n v="1.7881234535746842"/>
        <n v="1.1773668446412291"/>
        <n v="0.82575856231280098"/>
        <n v="0.76194817033467899"/>
        <n v="0.54056517775752055"/>
        <n v="0.56921474150279971"/>
        <n v="0.45070972782914437"/>
        <n v="0.18374788383904153"/>
        <n v="0.35434301341320484"/>
        <n v="1.0328167730173199"/>
        <n v="0.48977731475452529"/>
        <n v="0.86352389634066928"/>
        <n v="0.93514780570386768"/>
        <n v="0.45591873941919514"/>
        <n v="0.3126709206927985"/>
        <n v="0.78538872248990754"/>
        <n v="0.31397317359031118"/>
        <n v="0.56009897122021102"/>
        <n v="0.34001823154056515"/>
        <n v="0.39992186482614922"/>
        <n v="0.44940747493163163"/>
        <n v="0.53796067196249509"/>
        <n v="0.26709206927985413"/>
        <n v="0.56270347701523626"/>
        <n v="0.4858705560619872"/>
        <n v="1.2685245474671181"/>
        <n v="0.76845943482224244"/>
        <n v="0.60437556973564255"/>
        <n v="0.38559708295350953"/>
        <n v="0.72548508920432331"/>
        <n v="1.5224638624820941"/>
        <n v="1.0549550722750358"/>
        <n v="0.81534053913269955"/>
        <n v="2.0160177106394062"/>
        <n v="1.3036853756999609"/>
        <n v="1.3297304336502147"/>
        <n v="1.1969006381039196"/>
        <n v="1.3232191691626514"/>
        <n v="1.7620783956244301"/>
        <n v="1.789425706472197"/>
        <n v="0.79710899856752171"/>
        <n v="0.75804141164214078"/>
        <n v="1.1435082693058991"/>
        <n v="0.6187003516082823"/>
        <n v="0.49107956765203797"/>
        <n v="1.2971741112123973"/>
        <n v="0.77106394061726768"/>
        <n v="1.5185571037895558"/>
        <n v="6.133611147284803E-2"/>
        <n v="4.5709076702695632E-2"/>
        <n v="0.10561270998827971"/>
        <n v="0.13035551504102094"/>
        <n v="2.877978903503061E-2"/>
        <n v="9.6496939705690843E-2"/>
        <n v="0.14988930850371138"/>
        <n v="0.56530798281026162"/>
        <n v="0.5509832009376221"/>
        <n v="0.36866779528584454"/>
        <n v="0.1824456309415288"/>
        <n v="0.30095064461518423"/>
        <n v="0.21109519468680818"/>
        <n v="0.30225289751269696"/>
        <n v="0.37127230108086984"/>
        <n v="8.7381169423101965E-2"/>
        <n v="0.46243000390675865"/>
        <n v="3.1384294830055996E-2"/>
        <n v="0.33741372574553974"/>
        <n v="0.17984112514650347"/>
        <n v="2.4409428310977987"/>
        <n v="3.0621174632113553"/>
        <n v="3.0009115770282584"/>
        <n v="3.4254460216173981"/>
        <n v="2.5347050397187134"/>
        <n v="3.1480661544471933"/>
        <n v="2.1114728480270868"/>
        <n v="2.9566349785128274"/>
        <n v="3.0907670269566352"/>
        <n v="3.1298346138820161"/>
        <n v="2.9618439901028779"/>
        <n v="2.8042713895038416"/>
        <n v="2.5464253157963279"/>
        <n v="2.3719234275296261"/>
        <n v="2.1739809871076963"/>
        <n v="1.9903633285584059"/>
        <n v="2.3680166688370878"/>
        <n v="2.5880974085167336"/>
        <n v="2.9331944263575984"/>
        <n v="1.6687068628727699"/>
        <n v="2.5516343273863784"/>
        <n v="2.0932413074619092"/>
        <n v="1.7090767026956635"/>
        <n v="1.3092850631592654"/>
        <n v="0.88344836567261342"/>
        <n v="0.71675999479098829"/>
        <n v="0.71285323609845019"/>
        <n v="0.6581586144029169"/>
        <n v="1.0735772887094672"/>
        <n v="0.95377002213829909"/>
        <n v="1.3170985805443416"/>
        <n v="1.8848808438598776"/>
        <n v="1.2962625341841383"/>
        <n v="1.0579502539393149"/>
        <n v="1.8080479229066284"/>
        <n v="1.3288188566219559"/>
        <n v="0.92512045839301971"/>
        <n v="1.3848157312150018"/>
        <n v="1.044927724964188"/>
        <n v="1.8366974866519079"/>
        <n v="1.3939315014975908"/>
        <n v="1.1230628988149498"/>
        <n v="1.5705169944003123"/>
        <n v="1.649954421148587"/>
        <n v="1.014455007162391"/>
        <n v="0.26045057950253936"/>
        <n v="0.33858575335330121"/>
        <n v="0.28519338455528059"/>
        <n v="0.2070582107045188"/>
        <n v="0.27998437296522982"/>
        <n v="0.25003255632243776"/>
        <n v="1.0860789165255893"/>
        <n v="0.79307201458523235"/>
        <n v="1.1407735382211224"/>
        <n v="0.75009766896731345"/>
        <n v="0.91157702825888776"/>
        <n v="0.26565959109259013"/>
        <n v="1.3842948300559967"/>
        <n v="0.43495246776924074"/>
        <n v="1.1954681599166557"/>
        <n v="1.0339888006250815"/>
        <n v="0.63680166688370876"/>
        <n v="2.4573512176064587"/>
        <n v="2.849329339757781"/>
        <n v="2.7295220731866126"/>
        <n v="2.9287667665060555"/>
        <n v="3.4158093501758042"/>
        <n v="2.1851803620263053"/>
        <n v="3.1748925641359551"/>
        <n v="2.756869384034379"/>
        <n v="2.2555020184919909"/>
        <n v="2.2763380648521943"/>
        <n v="2.6500846464383381"/>
        <n v="2.221643443156661"/>
        <n v="2.7099882797239223"/>
        <n v="2.0992316707904672"/>
        <n v="2.5276728740721444"/>
        <n v="2.3818205495507225"/>
        <n v="2.7086860268264097"/>
        <n v="2.9066284672483391"/>
        <n v="2.5953900247428048"/>
        <n v="2.5133480921995051"/>
        <n v="0.56387550462299774"/>
        <n v="0.19403568172939184"/>
        <n v="0.61857012631853103"/>
        <n v="0.18882667013934104"/>
        <n v="0.33077223596822497"/>
        <n v="0.70712332334939432"/>
        <n v="0.20054694621695532"/>
        <n v="0.41151191561401224"/>
        <n v="2.621435082693059"/>
        <n v="2.3349394452402654"/>
        <n v="1.7958067456700091"/>
        <n v="2.8193775231149889"/>
        <n v="1.5887485349654902"/>
        <n v="2.6474801406433128"/>
        <n v="1.808829274645136"/>
        <n v="1.5991665581455916"/>
        <n v="1.3009506446151842"/>
        <n v="1.5653079828102616"/>
        <n v="1.765854929027217"/>
        <n v="1.9963536918869644"/>
        <n v="0.2226852454746712"/>
        <n v="1.7945044927724965"/>
        <n v="1.7020445370490946"/>
        <n v="0.63940617267873423"/>
        <n v="1.1720276077614271"/>
        <n v="1.3465294960281287"/>
        <n v="1.3947128532360982"/>
        <n v="1.7632504232321917"/>
        <n v="2.4599557234014844"/>
        <n v="1.5509832009376219"/>
        <n v="1.4025263706211746"/>
        <n v="1.7593436645396534"/>
        <n v="1.7437166297695013"/>
        <n v="1.8908712071884357"/>
        <n v="1.3178799322828492"/>
        <n v="1.444198463341581"/>
        <n v="1.7163693189217346"/>
        <n v="1.2905326214350825"/>
        <n v="1.5132178669097538"/>
        <n v="1.2358379997395494"/>
        <n v="1.4663367625992967"/>
        <n v="1.250162781612189"/>
        <n v="1.5431696835525457"/>
        <n v="1.4207579111863522"/>
        <n v="1.1915614012241176"/>
        <n v="2.4352129183487432"/>
        <n v="0.64331293137127221"/>
        <n v="2.2930069019403567"/>
        <n v="1.86052871467639"/>
        <n v="2.4003125406954027"/>
        <n v="1.6832920953249118"/>
        <n v="1.3006901940356816"/>
        <n v="1.2612319312410469"/>
        <n v="2.9746060684985021"/>
        <n v="2.506576377132439"/>
        <n v="2.6046360203151449"/>
        <n v="2.1647349915353558"/>
        <n v="1.7615574944654251"/>
        <n v="1.7872118765464253"/>
        <n v="2.124755827581716"/>
        <n v="2.8325302773798668"/>
        <n v="2.1235837999739546"/>
        <n v="2.4764943351998956"/>
        <n v="3.1626513868993356"/>
        <n v="2.6642792030212266"/>
        <n v="1.4720666753483527"/>
        <n v="1.5324912097929417"/>
        <n v="1.6269045448626123"/>
        <n v="1.4021356947519208"/>
        <n v="1.2170855580153663"/>
        <n v="1.2963927594738898"/>
        <n v="0.94035681729391829"/>
        <n v="0.85141294439380111"/>
        <n v="1.3772626644094283"/>
        <n v="1.0349003776533401"/>
        <n v="1.0421929938794112"/>
        <n v="1.8727698919130094"/>
        <n v="1.6469592394843078"/>
        <n v="1.8386508659981766"/>
        <n v="1.5569735642661804"/>
        <n v="1.4542258106524286"/>
        <n v="1.7947649433519988"/>
        <n v="1.3760906368016668"/>
        <n v="1.4314363849459564"/>
        <n v="1.6280765724703736"/>
        <n v="2.9789035030602942"/>
        <n v="1.1821851803620262"/>
        <n v="1.1893475712983461"/>
        <n v="1.2665711681208491"/>
        <n v="1.1549680948040109"/>
        <n v="1.931110821721578"/>
        <n v="2.9650996223466595"/>
        <n v="2.0587316056778224"/>
        <n v="2.7892954811824455"/>
        <n v="2.0092459955723401"/>
        <n v="1.4023961453314233"/>
        <n v="2.2983461388201589"/>
        <n v="2.4220601640838648"/>
        <n v="2.6681859617137649"/>
        <n v="1.7566089334548769"/>
        <n v="0.73173590311238434"/>
        <n v="0.96744367756218252"/>
        <n v="0.87237921604375579"/>
        <n v="2.345227243130616"/>
        <n v="1.3867691105612709"/>
        <n v="1.8568824065633545"/>
        <n v="1.4857403307722359"/>
        <n v="2.0365933064201069"/>
        <n v="1.6537309545513739"/>
        <n v="2.4897773147545252"/>
        <n v="2.2423492642271126"/>
        <n v="1.7527021747623388"/>
        <n v="1.7800494856101052"/>
        <n v="1.0468811043104571"/>
        <n v="1.5391326995702563"/>
        <n v="1.5782002864956373"/>
        <n v="1.2435212918348744"/>
        <n v="1.4883448365672611"/>
        <n v="0.53249120979294173"/>
        <n v="1.1002734731084778"/>
        <n v="1.7995832790727957"/>
        <n v="0.97395494204974609"/>
        <n v="1.2864956374527934"/>
        <n v="1.2891001432478186"/>
        <n v="2.0274775361375177"/>
        <n v="1.9558536267743194"/>
        <n v="1.9727829144419846"/>
        <n v="2.0053392368798022"/>
        <n v="1.7722359682250293"/>
        <n v="1.971480661544472"/>
        <n v="1.7579111863523895"/>
        <n v="1.5378304466727437"/>
        <n v="1.8178148196379735"/>
        <n v="1.1250162781612187"/>
        <n v="0.71741112123974471"/>
        <n v="1.1380388071363459"/>
        <n v="1.3320744888657376"/>
        <n v="1.4297434561791897"/>
        <n v="0.57168902200807392"/>
        <n v="0.66284672483396267"/>
        <n v="2.3909363198333113"/>
        <n v="1.9481703346789945"/>
        <n v="2.3635890089855449"/>
        <n v="2.1265789816382341"/>
        <n v="2.6136215653079824"/>
        <n v="2.0901159005078784"/>
        <n v="2.6878499804662064"/>
        <n v="2.0783956244302639"/>
        <n v="1.9403568172939183"/>
        <n v="1.7398098710769629"/>
        <n v="1.276207839562443"/>
        <n v="1.6056778226331552"/>
        <n v="1.065242870165386"/>
        <n v="1.5184268784998045"/>
        <n v="1.3934106003385855"/>
        <n v="1.6278161218908711"/>
        <n v="1.8153405391326995"/>
        <n v="1.580935017580414"/>
        <n v="1.1446802969136607"/>
        <n v="1.461127751009246"/>
        <n v="0.28779789035030601"/>
        <n v="0.26696184399010287"/>
        <n v="0.59773407995832784"/>
        <n v="1.6401875244172417"/>
        <n v="2.6568563615054042"/>
        <n v="1.9372314103398878"/>
        <n v="1.9419195207709337"/>
        <n v="1.974475843208751"/>
        <n v="2.1221513217866907"/>
        <n v="2.2069279854147674"/>
        <n v="2.3857273082432604"/>
        <n v="2.5910925901810131"/>
        <n v="2.3415809350175802"/>
        <n v="1.5647870816512566"/>
        <n v="1.9589790337283499"/>
        <n v="1.3596822502930068"/>
        <n v="2.6710509180882926"/>
        <n v="1.5680427138950384"/>
        <n v="1.9061075660893345"/>
        <n v="2.0851673394973305"/>
        <n v="1.9303294699830704"/>
        <n v="1.8270608152103138"/>
        <n v="2.6116681859617139"/>
        <n v="1.7765334027868209"/>
        <n v="1.7614272691756736"/>
        <n v="1.3392368798020575"/>
        <n v="1.5082693058992054"/>
        <n v="1.6676650605547596"/>
        <n v="1.4658158614402916"/>
        <n v="1.4289621044406824"/>
        <n v="0.99830707123323337"/>
        <n v="0.83331162911837475"/>
        <n v="1.0143247818726395"/>
        <n v="1.0992316707904675"/>
        <n v="1.8459434822242478"/>
        <n v="1.7978903503060293"/>
        <n v="2.1597864305248078"/>
        <n v="1.7094673785649173"/>
        <n v="1.1868732907930719"/>
        <n v="1.5175153014715457"/>
        <n v="1.2290662846724831"/>
        <n v="1.170464904284412"/>
        <n v="1.4591743716629768"/>
        <n v="1.0316447454095585"/>
        <n v="0.71923427529626238"/>
        <n v="1.4457611668185959"/>
        <n v="1.3531709858054433"/>
        <n v="1.2289360593827321"/>
        <n v="8.5688240656335457E-2"/>
        <n v="0.37179320223987494"/>
        <n v="5.1178538872248991E-2"/>
        <n v="8.9204323479619735E-2"/>
        <n v="7.0061205886183087E-2"/>
        <n v="4.9876285974736291E-2"/>
        <n v="0.13204844380778746"/>
        <n v="0.37413725745539783"/>
        <n v="0.36775621825758559"/>
        <n v="0.41190259148326602"/>
        <n v="0.16577679385336633"/>
        <n v="0.19429613230889436"/>
        <n v="0.20810001302252895"/>
        <n v="0.10170595129574161"/>
        <n v="0.11056127099882797"/>
        <n v="7.5009766896731334E-2"/>
        <n v="0.19546815991665581"/>
        <n v="0.25745539783826016"/>
        <n v="0.18843599427008725"/>
        <n v="0.62911837478838384"/>
        <n v="0.75296262534184133"/>
        <n v="1.2792030212267222"/>
        <n v="0.98814949863263435"/>
        <n v="0.78473759604115112"/>
        <n v="0.61101705951295737"/>
        <n v="0.82458653470503962"/>
        <n v="0.87810912879281156"/>
        <n v="0.93710118505013662"/>
        <n v="0.68784998046620649"/>
        <n v="0.38468550592525064"/>
        <n v="0.42596692277640313"/>
        <n v="0.58536267743195725"/>
        <n v="0.37127230108086989"/>
        <n v="0.43286886313322048"/>
        <n v="0.74645136085427788"/>
        <n v="0.69865867951556182"/>
        <n v="0.71480661544471935"/>
        <n v="0.86938403437947653"/>
        <n v="0.58067456700091158"/>
        <n v="0.90076832920953243"/>
        <n v="0.5893996614142466"/>
        <n v="0.7029561140773537"/>
        <n v="2.2354473238702952"/>
        <n v="2.0605547597343401"/>
        <n v="2.9537700221382988"/>
        <n v="2.0345097017840863"/>
        <n v="1.9579372314103396"/>
        <n v="3.2319312410470111"/>
        <n v="1.817163693189217"/>
        <n v="2.5082693058992054"/>
        <n v="2.5956504753223073"/>
        <n v="2.9851543169683548"/>
        <n v="2.5335330121109521"/>
        <n v="2.2844120328167725"/>
        <n v="2.8859226461778875"/>
        <n v="2.7866909753874203"/>
        <n v="2.4366453965360071"/>
        <n v="1.8159916655814556"/>
        <n v="2.1888266701393411"/>
        <n v="2.1354343013413204"/>
        <n v="2.4122932673525197"/>
        <n v="2.2868863133220469"/>
        <n v="1.8693840343794765"/>
        <n v="2.5017580414116423"/>
        <n v="1.6710509180882924"/>
        <n v="1.9757780961062636"/>
        <n v="0.11889568954290923"/>
        <n v="0.15744237530928504"/>
        <n v="7.5270217476233886E-2"/>
        <n v="0.14051308764161999"/>
        <n v="0.2045839301992447"/>
        <n v="0.11082172157833051"/>
        <n v="0.16968355254590439"/>
        <n v="0.51582237270477926"/>
        <n v="0.86144029170464909"/>
        <n v="0.73095455137387677"/>
        <n v="0.31071754134652946"/>
        <n v="0.37726266440942824"/>
        <n v="0.23075921343924988"/>
        <n v="0.26865477275686933"/>
        <n v="8.0088553197030857E-2"/>
        <n v="0.42726917567391587"/>
        <n v="0.49459565047532222"/>
        <n v="0.18999869774710246"/>
        <n v="0.24195858835785905"/>
        <n v="0.45722099231670787"/>
        <n v="0.16147935929157442"/>
        <n v="1.7236619351478057"/>
        <n v="1.7003516082823282"/>
        <n v="1.7549160046881103"/>
        <n v="1.5229847636410989"/>
        <n v="2.045057950253939"/>
        <n v="2.7687198854017452"/>
        <n v="2.1933845552806353"/>
        <n v="1.7784867821330901"/>
        <n v="1.0725354863914571"/>
        <n v="0.89634066935798917"/>
        <n v="1.1188956895429092"/>
        <n v="1.2629248600078136"/>
        <n v="1.3904154186743063"/>
        <n v="1.6493032946998307"/>
        <n v="1.322177366844641"/>
        <n v="2.2207318661284021"/>
        <n v="2.0825628337023048"/>
        <n v="2.213439249902331"/>
        <n v="1.1328297955462949"/>
        <n v="1.2695663497851282"/>
        <n v="1.612840213569475"/>
        <n v="1.5543690584711549"/>
        <n v="1.4188045318400833"/>
        <n v="1.3855970829535096"/>
        <n v="1.3410600338585752"/>
        <n v="1.9473889829404867"/>
        <n v="1.1287928115640058"/>
        <n v="1.1252767287407213"/>
        <n v="1.2272431306159655"/>
        <n v="1.6980075530668053"/>
        <n v="1.965360072926162"/>
        <n v="1.3745279333246514"/>
        <n v="1.7723661935147803"/>
        <n v="1.6963146243000389"/>
        <n v="2.1332204714155489"/>
        <n v="1.8008855319703083"/>
        <n v="1.1586144029170464"/>
        <n v="0.1478057038676911"/>
        <n v="1.5516343273863784"/>
        <n v="1.3741372574553976"/>
        <n v="0.98241958588357847"/>
        <n v="1.392629248600078"/>
        <n v="1.694882146112775"/>
        <n v="0.14376871988540171"/>
        <n v="0.47037374658158609"/>
        <n v="0.10873811694231018"/>
        <n v="0.20289100143247818"/>
        <n v="0.31670790467508786"/>
        <n v="0.18296653210053393"/>
        <n v="0.29626253418413856"/>
        <n v="1.6921474150279983"/>
        <n v="0.63836437036072402"/>
        <n v="0.16890220080739679"/>
        <n v="1.062377913790858"/>
        <n v="0.48404740200546942"/>
        <n v="0.5231149889308504"/>
        <n v="0.49055866649303292"/>
        <n v="0.64318270608152095"/>
        <n v="0.31019664018752441"/>
        <n v="0.66740460997525719"/>
        <n v="0.63706211746321129"/>
        <n v="9.5455137387680675E-2"/>
        <n v="0.29938794113816897"/>
        <n v="0.85102226852454732"/>
        <n v="2.6509962234665969"/>
        <n v="3.2409167860398487"/>
        <n v="3.164865216825107"/>
        <n v="3.6115379606719622"/>
        <n v="2.9729131397317357"/>
        <n v="2.8661284021356948"/>
        <n v="2.6812084906888916"/>
        <n v="3.786300299518166"/>
        <n v="3.8478968615705171"/>
        <n v="3.0860789165255889"/>
        <n v="2.9516864175022786"/>
        <n v="2.8508920432347957"/>
        <n v="3.5059252506836827"/>
        <n v="2.8946477405912225"/>
        <n v="3.21643443156661"/>
        <n v="2.5856231280114597"/>
        <n v="3.7730173199635368"/>
        <n v="2.6371923427529622"/>
        <n v="2.8191170725354859"/>
        <n v="2.9846334158093497"/>
        <n v="2.3055085297564784"/>
        <n v="2.356426618049225"/>
        <n v="4.8443807787472329E-2"/>
        <n v="0.22203411902591483"/>
        <n v="0.66362807657247036"/>
        <n v="0.14650345097017839"/>
        <n v="0.13517385076181795"/>
        <n v="0.35707774449798152"/>
        <n v="0.31423362416981376"/>
        <n v="0.82367495767678078"/>
        <n v="0.25628337023049874"/>
        <n v="0.34574814428962103"/>
        <n v="0.48261492381820548"/>
        <n v="0.23661935147805704"/>
        <n v="0.3629378825367886"/>
        <n v="7.0972782914441979E-2"/>
        <n v="0.3957546555541086"/>
        <n v="0.18348743325953898"/>
        <n v="0.2608412553717932"/>
        <n v="0.34522724313061598"/>
        <n v="0.35238963406693574"/>
        <n v="1.1713764813126708"/>
        <n v="2.2785518947779657"/>
        <n v="2.3667144159395752"/>
        <n v="2.6636280765724702"/>
        <n v="2.1547076442245081"/>
        <n v="2.5731215001953376"/>
        <n v="2.9473889829404869"/>
        <n v="3.0906368016668835"/>
        <n v="2.8562312801145984"/>
        <n v="1.891913009506446"/>
        <n v="1.4296132308894387"/>
        <n v="1.2661804922515951"/>
        <n v="1.4439380127620782"/>
        <n v="2.3594217997135041"/>
        <n v="1.7047792681338714"/>
        <n v="1.3645005860138038"/>
        <n v="1.1075660893345487"/>
        <n v="2.1811433780440161"/>
        <n v="1.6529496028128663"/>
        <n v="2.0324260971480661"/>
        <n v="1.7998437296522984"/>
        <n v="1.3527803099361895"/>
        <n v="0.84633415809350165"/>
        <n v="2.5209011590050787"/>
        <n v="0.4026565959109259"/>
        <n v="0.63445761166818593"/>
        <n v="0.80518296653210042"/>
        <n v="0.2932673525198593"/>
        <n v="0.54069540304727182"/>
        <n v="1.5595780700612059"/>
        <n v="2.0041672092720404"/>
        <n v="0.52116160958458135"/>
        <n v="2.1524938142987367"/>
        <n v="1.1070451881755436"/>
        <n v="1.2575856231280114"/>
        <n v="1.3432738637843469"/>
        <n v="0.7551764552676129"/>
        <n v="1.2823284281807525"/>
        <n v="0.54929027217085558"/>
        <n v="1.2353170985805442"/>
        <n v="0.69097538742023701"/>
        <n v="0.50618570126318518"/>
        <n v="1.0780049485610104"/>
        <n v="0.99739549420497453"/>
        <n v="2.6287276989191302"/>
        <n v="1.9335851022268522"/>
        <n v="2.2734731084776665"/>
        <n v="2.4051308764161998"/>
        <n v="2.2513348092199501"/>
        <n v="1.9255111342622737"/>
        <n v="1.8840994921213698"/>
        <n v="2.6146633676259929"/>
        <n v="2.8163823414507094"/>
        <n v="2.4461518426878497"/>
        <n v="1.9196509962234665"/>
        <n v="2.6705300169292872"/>
        <n v="2.2035421278812346"/>
        <n v="2.1717671571819248"/>
        <n v="3.3134522724313058"/>
        <n v="2.5279333246516473"/>
        <n v="2.7094673785649173"/>
        <n v="2.7567391587446282"/>
        <n v="2.2979554629509051"/>
        <n v="2.7418934757129834"/>
        <n v="2.8476364109910142"/>
        <n v="2.7713243911967704"/>
        <n v="2.4999348873551241"/>
        <n v="2.2040630290402397"/>
        <n v="3.1547076442245081"/>
        <n v="5.0522203411902584"/>
        <n v="0.58458132569344967"/>
        <n v="2.4434171116030732"/>
        <n v="1.096627164995442"/>
        <n v="1.4745409558536267"/>
        <n v="1.1823154056517775"/>
        <n v="1.0514389894517513"/>
        <n v="0.58314884750618567"/>
        <n v="0.63693189217346002"/>
        <n v="3.2242479489516862"/>
        <n v="0.47415027998437287"/>
        <n v="1.1257976298997265"/>
        <n v="0.82836306810782645"/>
        <n v="0.7481442896210444"/>
        <n v="0.53066805573642395"/>
        <n v="0.61609584581325694"/>
        <n v="2.1670790467508789"/>
        <n v="1.5701263185310586"/>
        <n v="3.6055475973434037"/>
        <n v="1.4354733689282457"/>
        <n v="1.9106654512306289"/>
        <n v="1.8240656335460343"/>
        <n v="2.7188435994270086"/>
        <n v="2.2997786170074224"/>
        <n v="2.2517254850892039"/>
        <n v="1.8098710769631459"/>
        <n v="1.6636280765724702"/>
        <n v="2.7140252637062114"/>
        <n v="2.7521812736033335"/>
        <n v="3.2350566480010414"/>
        <n v="2.7149368407344703"/>
        <n v="1.8876155749446539"/>
        <n v="1.7566089334548767"/>
        <n v="3.0144550071623906"/>
        <n v="1.3397577809610626"/>
        <n v="1.9413986196119286"/>
        <n v="1.7516603724443285"/>
        <n v="2.1980726657116811"/>
        <n v="1.0078135173850762"/>
        <n v="1.8264096887615573"/>
        <n v="5.4246646698788901"/>
        <n v="1.027998437296523"/>
        <n v="5.0733168381299638"/>
        <n v="2.2686547727568693"/>
        <n v="2.1230628988149496"/>
        <n v="3.3725745539783825"/>
        <n v="1.5475973434040891"/>
        <n v="2.3315535877067322"/>
        <n v="2.1129053262143507"/>
        <n v="2.4034379476494334"/>
        <n v="1.7937231410339887"/>
        <n v="4.178017971089985"/>
        <n v="1.507097278291444"/>
        <n v="2.0416720927204062"/>
        <n v="1.714285714285714"/>
        <n v="2.3124104701132957"/>
        <n v="3.7183226982680031"/>
        <n v="2.7385076181794501"/>
        <n v="2.0856882406563351"/>
        <n v="1.930980596431827"/>
        <n v="2.4125537179320222"/>
        <n v="1.7032165646568562"/>
        <n v="1.5016278161218908"/>
        <n v="2.2439119677041282"/>
        <n v="2.7540044276598512"/>
        <n v="2.5574944654251852"/>
        <n v="2.9192603203542125"/>
        <n v="2.4785779398359162"/>
        <n v="3.0195337934626902"/>
        <n v="2.6425315796327644"/>
        <n v="3.0122411772366191"/>
        <n v="2.9044146373225677"/>
        <n v="2.3223075921343925"/>
        <n v="2.4662065373095454"/>
        <n v="2.1601771063940616"/>
        <n v="1.8021877848678209"/>
        <n v="2.8196379736944914"/>
        <n v="2.4779268133871595"/>
        <n v="2.6550332074488865"/>
        <n v="2.3396275556713113"/>
        <n v="1.9480401093892432"/>
        <n v="2.7799192603203542"/>
        <n v="2.2651386899335848"/>
        <n v="2.7426748274514909"/>
        <n v="2.2866258627425444"/>
        <n v="2.1112123974475843"/>
        <n v="2.0479229066284668"/>
        <n v="0.44393801276207839"/>
        <n v="0.4654251855710379"/>
        <n v="0.30655033207448884"/>
        <n v="0.60645917437166297"/>
        <n v="1.0557364240135432"/>
        <n v="0.59330642010678469"/>
        <n v="1.011590050787863"/>
        <n v="0.8715978643052481"/>
        <n v="1.0515692147415028"/>
        <n v="1.5942179971350434"/>
        <n v="0.76924078656075001"/>
        <n v="0.69110561270998827"/>
        <n v="0.48561010548248462"/>
        <n v="0.53600729261622593"/>
        <n v="0.42088813647610362"/>
        <n v="0.51972913139731725"/>
        <n v="0.42179971350436252"/>
        <n v="0.31097799192603198"/>
        <n v="0.5505925250683682"/>
        <n v="0.69305899205625721"/>
        <n v="0.4796197421539262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24">
  <r>
    <x v="0"/>
    <x v="0"/>
    <x v="0"/>
    <n v="26"/>
    <n v="87.9"/>
    <x v="0"/>
  </r>
  <r>
    <x v="0"/>
    <x v="0"/>
    <x v="0"/>
    <n v="27"/>
    <n v="76.8"/>
    <x v="1"/>
  </r>
  <r>
    <x v="0"/>
    <x v="0"/>
    <x v="0"/>
    <n v="28"/>
    <n v="75.5"/>
    <x v="2"/>
  </r>
  <r>
    <x v="0"/>
    <x v="0"/>
    <x v="0"/>
    <n v="29"/>
    <n v="74.099999999999994"/>
    <x v="3"/>
  </r>
  <r>
    <x v="0"/>
    <x v="0"/>
    <x v="0"/>
    <n v="30"/>
    <n v="58.3"/>
    <x v="4"/>
  </r>
  <r>
    <x v="0"/>
    <x v="0"/>
    <x v="0"/>
    <n v="31"/>
    <n v="52.9"/>
    <x v="5"/>
  </r>
  <r>
    <x v="0"/>
    <x v="0"/>
    <x v="0"/>
    <n v="32"/>
    <n v="79.3"/>
    <x v="6"/>
  </r>
  <r>
    <x v="0"/>
    <x v="0"/>
    <x v="0"/>
    <n v="33"/>
    <n v="75.5"/>
    <x v="2"/>
  </r>
  <r>
    <x v="0"/>
    <x v="0"/>
    <x v="0"/>
    <n v="34"/>
    <n v="63.6"/>
    <x v="7"/>
  </r>
  <r>
    <x v="0"/>
    <x v="0"/>
    <x v="0"/>
    <n v="35"/>
    <n v="60.5"/>
    <x v="8"/>
  </r>
  <r>
    <x v="0"/>
    <x v="0"/>
    <x v="0"/>
    <n v="36"/>
    <n v="119.2"/>
    <x v="9"/>
  </r>
  <r>
    <x v="0"/>
    <x v="0"/>
    <x v="0"/>
    <n v="37"/>
    <n v="68.099999999999994"/>
    <x v="10"/>
  </r>
  <r>
    <x v="0"/>
    <x v="0"/>
    <x v="0"/>
    <n v="38"/>
    <n v="69.8"/>
    <x v="11"/>
  </r>
  <r>
    <x v="0"/>
    <x v="0"/>
    <x v="0"/>
    <n v="39"/>
    <n v="65.599999999999994"/>
    <x v="12"/>
  </r>
  <r>
    <x v="0"/>
    <x v="0"/>
    <x v="0"/>
    <n v="40"/>
    <n v="59.5"/>
    <x v="13"/>
  </r>
  <r>
    <x v="0"/>
    <x v="0"/>
    <x v="0"/>
    <n v="41"/>
    <n v="89.2"/>
    <x v="14"/>
  </r>
  <r>
    <x v="0"/>
    <x v="0"/>
    <x v="0"/>
    <n v="42"/>
    <n v="85.5"/>
    <x v="15"/>
  </r>
  <r>
    <x v="0"/>
    <x v="0"/>
    <x v="0"/>
    <n v="43"/>
    <n v="51.2"/>
    <x v="16"/>
  </r>
  <r>
    <x v="0"/>
    <x v="0"/>
    <x v="0"/>
    <n v="44"/>
    <n v="88"/>
    <x v="17"/>
  </r>
  <r>
    <x v="0"/>
    <x v="0"/>
    <x v="0"/>
    <n v="45"/>
    <n v="89.9"/>
    <x v="18"/>
  </r>
  <r>
    <x v="0"/>
    <x v="0"/>
    <x v="0"/>
    <n v="46"/>
    <n v="77.8"/>
    <x v="19"/>
  </r>
  <r>
    <x v="0"/>
    <x v="0"/>
    <x v="0"/>
    <n v="47"/>
    <n v="87.9"/>
    <x v="0"/>
  </r>
  <r>
    <x v="0"/>
    <x v="0"/>
    <x v="0"/>
    <n v="48"/>
    <n v="92.1"/>
    <x v="20"/>
  </r>
  <r>
    <x v="0"/>
    <x v="0"/>
    <x v="0"/>
    <n v="49"/>
    <n v="56.3"/>
    <x v="21"/>
  </r>
  <r>
    <x v="0"/>
    <x v="0"/>
    <x v="0"/>
    <n v="50"/>
    <n v="82.5"/>
    <x v="22"/>
  </r>
  <r>
    <x v="0"/>
    <x v="1"/>
    <x v="0"/>
    <n v="26"/>
    <n v="54.1"/>
    <x v="23"/>
  </r>
  <r>
    <x v="0"/>
    <x v="1"/>
    <x v="0"/>
    <n v="27"/>
    <n v="43.4"/>
    <x v="24"/>
  </r>
  <r>
    <x v="0"/>
    <x v="1"/>
    <x v="0"/>
    <n v="28"/>
    <n v="48.9"/>
    <x v="25"/>
  </r>
  <r>
    <x v="0"/>
    <x v="1"/>
    <x v="0"/>
    <n v="29"/>
    <n v="64.3"/>
    <x v="26"/>
  </r>
  <r>
    <x v="0"/>
    <x v="1"/>
    <x v="0"/>
    <n v="30"/>
    <n v="61.6"/>
    <x v="27"/>
  </r>
  <r>
    <x v="0"/>
    <x v="1"/>
    <x v="0"/>
    <n v="31"/>
    <n v="55.5"/>
    <x v="28"/>
  </r>
  <r>
    <x v="0"/>
    <x v="1"/>
    <x v="0"/>
    <n v="32"/>
    <n v="50.4"/>
    <x v="29"/>
  </r>
  <r>
    <x v="0"/>
    <x v="1"/>
    <x v="0"/>
    <n v="33"/>
    <n v="61.1"/>
    <x v="30"/>
  </r>
  <r>
    <x v="0"/>
    <x v="1"/>
    <x v="0"/>
    <n v="34"/>
    <n v="61.9"/>
    <x v="31"/>
  </r>
  <r>
    <x v="0"/>
    <x v="1"/>
    <x v="0"/>
    <n v="35"/>
    <n v="70.599999999999994"/>
    <x v="32"/>
  </r>
  <r>
    <x v="0"/>
    <x v="1"/>
    <x v="0"/>
    <n v="36"/>
    <n v="77"/>
    <x v="33"/>
  </r>
  <r>
    <x v="0"/>
    <x v="1"/>
    <x v="0"/>
    <n v="37"/>
    <n v="77.7"/>
    <x v="34"/>
  </r>
  <r>
    <x v="0"/>
    <x v="1"/>
    <x v="0"/>
    <n v="38"/>
    <n v="50.4"/>
    <x v="29"/>
  </r>
  <r>
    <x v="0"/>
    <x v="1"/>
    <x v="0"/>
    <n v="39"/>
    <n v="78"/>
    <x v="35"/>
  </r>
  <r>
    <x v="0"/>
    <x v="1"/>
    <x v="0"/>
    <n v="40"/>
    <n v="74.7"/>
    <x v="36"/>
  </r>
  <r>
    <x v="0"/>
    <x v="1"/>
    <x v="0"/>
    <n v="41"/>
    <n v="70.099999999999994"/>
    <x v="37"/>
  </r>
  <r>
    <x v="0"/>
    <x v="1"/>
    <x v="0"/>
    <n v="42"/>
    <n v="65.8"/>
    <x v="38"/>
  </r>
  <r>
    <x v="0"/>
    <x v="1"/>
    <x v="0"/>
    <n v="43"/>
    <n v="70.400000000000006"/>
    <x v="39"/>
  </r>
  <r>
    <x v="0"/>
    <x v="1"/>
    <x v="0"/>
    <n v="44"/>
    <n v="58.5"/>
    <x v="40"/>
  </r>
  <r>
    <x v="0"/>
    <x v="1"/>
    <x v="0"/>
    <n v="45"/>
    <n v="62.4"/>
    <x v="41"/>
  </r>
  <r>
    <x v="0"/>
    <x v="1"/>
    <x v="0"/>
    <n v="46"/>
    <n v="79.400000000000006"/>
    <x v="42"/>
  </r>
  <r>
    <x v="0"/>
    <x v="1"/>
    <x v="0"/>
    <n v="47"/>
    <n v="70.8"/>
    <x v="43"/>
  </r>
  <r>
    <x v="0"/>
    <x v="1"/>
    <x v="0"/>
    <n v="48"/>
    <n v="79.7"/>
    <x v="44"/>
  </r>
  <r>
    <x v="0"/>
    <x v="1"/>
    <x v="0"/>
    <n v="49"/>
    <n v="72.599999999999994"/>
    <x v="45"/>
  </r>
  <r>
    <x v="0"/>
    <x v="1"/>
    <x v="0"/>
    <n v="50"/>
    <n v="59.1"/>
    <x v="46"/>
  </r>
  <r>
    <x v="0"/>
    <x v="2"/>
    <x v="0"/>
    <n v="26"/>
    <n v="108.5"/>
    <x v="47"/>
  </r>
  <r>
    <x v="0"/>
    <x v="2"/>
    <x v="0"/>
    <n v="27"/>
    <n v="72.599999999999994"/>
    <x v="45"/>
  </r>
  <r>
    <x v="0"/>
    <x v="2"/>
    <x v="0"/>
    <n v="28"/>
    <n v="107.4"/>
    <x v="48"/>
  </r>
  <r>
    <x v="0"/>
    <x v="2"/>
    <x v="0"/>
    <n v="29"/>
    <n v="82.2"/>
    <x v="49"/>
  </r>
  <r>
    <x v="0"/>
    <x v="2"/>
    <x v="0"/>
    <n v="30"/>
    <n v="119.4"/>
    <x v="50"/>
  </r>
  <r>
    <x v="0"/>
    <x v="2"/>
    <x v="0"/>
    <n v="31"/>
    <n v="130.9"/>
    <x v="51"/>
  </r>
  <r>
    <x v="0"/>
    <x v="2"/>
    <x v="0"/>
    <n v="32"/>
    <n v="111.9"/>
    <x v="52"/>
  </r>
  <r>
    <x v="0"/>
    <x v="2"/>
    <x v="0"/>
    <n v="33"/>
    <n v="94.8"/>
    <x v="53"/>
  </r>
  <r>
    <x v="0"/>
    <x v="2"/>
    <x v="0"/>
    <n v="34"/>
    <n v="122.5"/>
    <x v="54"/>
  </r>
  <r>
    <x v="0"/>
    <x v="2"/>
    <x v="0"/>
    <n v="35"/>
    <n v="121.6"/>
    <x v="55"/>
  </r>
  <r>
    <x v="0"/>
    <x v="2"/>
    <x v="0"/>
    <n v="36"/>
    <n v="86.9"/>
    <x v="56"/>
  </r>
  <r>
    <x v="0"/>
    <x v="2"/>
    <x v="0"/>
    <n v="37"/>
    <n v="98.9"/>
    <x v="57"/>
  </r>
  <r>
    <x v="0"/>
    <x v="2"/>
    <x v="0"/>
    <n v="38"/>
    <n v="122"/>
    <x v="58"/>
  </r>
  <r>
    <x v="0"/>
    <x v="2"/>
    <x v="0"/>
    <n v="39"/>
    <n v="137.30000000000001"/>
    <x v="59"/>
  </r>
  <r>
    <x v="0"/>
    <x v="2"/>
    <x v="0"/>
    <n v="40"/>
    <n v="105.8"/>
    <x v="60"/>
  </r>
  <r>
    <x v="0"/>
    <x v="2"/>
    <x v="0"/>
    <n v="41"/>
    <n v="118.9"/>
    <x v="61"/>
  </r>
  <r>
    <x v="0"/>
    <x v="2"/>
    <x v="0"/>
    <n v="42"/>
    <n v="107.1"/>
    <x v="62"/>
  </r>
  <r>
    <x v="0"/>
    <x v="2"/>
    <x v="0"/>
    <n v="43"/>
    <n v="129.19999999999999"/>
    <x v="63"/>
  </r>
  <r>
    <x v="0"/>
    <x v="2"/>
    <x v="0"/>
    <n v="44"/>
    <n v="117.5"/>
    <x v="64"/>
  </r>
  <r>
    <x v="0"/>
    <x v="2"/>
    <x v="0"/>
    <n v="45"/>
    <n v="119.6"/>
    <x v="65"/>
  </r>
  <r>
    <x v="0"/>
    <x v="2"/>
    <x v="0"/>
    <n v="46"/>
    <n v="91.9"/>
    <x v="66"/>
  </r>
  <r>
    <x v="0"/>
    <x v="2"/>
    <x v="0"/>
    <n v="47"/>
    <n v="109.2"/>
    <x v="67"/>
  </r>
  <r>
    <x v="0"/>
    <x v="2"/>
    <x v="0"/>
    <n v="48"/>
    <n v="104.6"/>
    <x v="68"/>
  </r>
  <r>
    <x v="0"/>
    <x v="2"/>
    <x v="0"/>
    <n v="49"/>
    <n v="139.5"/>
    <x v="69"/>
  </r>
  <r>
    <x v="0"/>
    <x v="2"/>
    <x v="0"/>
    <n v="50"/>
    <n v="97.5"/>
    <x v="70"/>
  </r>
  <r>
    <x v="0"/>
    <x v="3"/>
    <x v="0"/>
    <n v="26"/>
    <n v="47.8"/>
    <x v="71"/>
  </r>
  <r>
    <x v="0"/>
    <x v="3"/>
    <x v="0"/>
    <n v="27"/>
    <n v="74.8"/>
    <x v="72"/>
  </r>
  <r>
    <x v="0"/>
    <x v="3"/>
    <x v="0"/>
    <n v="28"/>
    <n v="52.6"/>
    <x v="73"/>
  </r>
  <r>
    <x v="0"/>
    <x v="3"/>
    <x v="0"/>
    <n v="29"/>
    <n v="43.5"/>
    <x v="74"/>
  </r>
  <r>
    <x v="0"/>
    <x v="3"/>
    <x v="0"/>
    <n v="30"/>
    <n v="58.1"/>
    <x v="75"/>
  </r>
  <r>
    <x v="0"/>
    <x v="3"/>
    <x v="0"/>
    <n v="31"/>
    <n v="54.3"/>
    <x v="76"/>
  </r>
  <r>
    <x v="0"/>
    <x v="3"/>
    <x v="0"/>
    <n v="32"/>
    <n v="44"/>
    <x v="77"/>
  </r>
  <r>
    <x v="0"/>
    <x v="3"/>
    <x v="0"/>
    <n v="33"/>
    <n v="55.9"/>
    <x v="78"/>
  </r>
  <r>
    <x v="0"/>
    <x v="3"/>
    <x v="0"/>
    <n v="34"/>
    <n v="54.6"/>
    <x v="79"/>
  </r>
  <r>
    <x v="0"/>
    <x v="3"/>
    <x v="0"/>
    <n v="35"/>
    <n v="45.6"/>
    <x v="80"/>
  </r>
  <r>
    <x v="0"/>
    <x v="3"/>
    <x v="0"/>
    <n v="36"/>
    <n v="44.1"/>
    <x v="81"/>
  </r>
  <r>
    <x v="0"/>
    <x v="3"/>
    <x v="0"/>
    <n v="37"/>
    <n v="58"/>
    <x v="82"/>
  </r>
  <r>
    <x v="0"/>
    <x v="3"/>
    <x v="0"/>
    <n v="38"/>
    <n v="56.8"/>
    <x v="83"/>
  </r>
  <r>
    <x v="0"/>
    <x v="3"/>
    <x v="0"/>
    <n v="39"/>
    <n v="42.2"/>
    <x v="84"/>
  </r>
  <r>
    <x v="0"/>
    <x v="3"/>
    <x v="0"/>
    <n v="40"/>
    <n v="69.599999999999994"/>
    <x v="85"/>
  </r>
  <r>
    <x v="0"/>
    <x v="3"/>
    <x v="0"/>
    <n v="41"/>
    <n v="66"/>
    <x v="86"/>
  </r>
  <r>
    <x v="0"/>
    <x v="3"/>
    <x v="0"/>
    <n v="42"/>
    <n v="49.1"/>
    <x v="87"/>
  </r>
  <r>
    <x v="0"/>
    <x v="3"/>
    <x v="0"/>
    <n v="43"/>
    <n v="43.6"/>
    <x v="88"/>
  </r>
  <r>
    <x v="0"/>
    <x v="3"/>
    <x v="0"/>
    <n v="44"/>
    <n v="41.3"/>
    <x v="89"/>
  </r>
  <r>
    <x v="0"/>
    <x v="3"/>
    <x v="0"/>
    <n v="45"/>
    <n v="44.8"/>
    <x v="90"/>
  </r>
  <r>
    <x v="0"/>
    <x v="3"/>
    <x v="0"/>
    <n v="46"/>
    <n v="42.8"/>
    <x v="91"/>
  </r>
  <r>
    <x v="0"/>
    <x v="3"/>
    <x v="0"/>
    <n v="47"/>
    <n v="44.8"/>
    <x v="90"/>
  </r>
  <r>
    <x v="0"/>
    <x v="3"/>
    <x v="0"/>
    <n v="48"/>
    <n v="35"/>
    <x v="92"/>
  </r>
  <r>
    <x v="0"/>
    <x v="3"/>
    <x v="0"/>
    <n v="49"/>
    <n v="49.6"/>
    <x v="93"/>
  </r>
  <r>
    <x v="0"/>
    <x v="3"/>
    <x v="0"/>
    <n v="50"/>
    <n v="47.4"/>
    <x v="94"/>
  </r>
  <r>
    <x v="0"/>
    <x v="4"/>
    <x v="0"/>
    <n v="26"/>
    <n v="57.1"/>
    <x v="95"/>
  </r>
  <r>
    <x v="0"/>
    <x v="4"/>
    <x v="0"/>
    <n v="27"/>
    <n v="82.7"/>
    <x v="96"/>
  </r>
  <r>
    <x v="0"/>
    <x v="4"/>
    <x v="0"/>
    <n v="28"/>
    <n v="55"/>
    <x v="97"/>
  </r>
  <r>
    <x v="0"/>
    <x v="4"/>
    <x v="0"/>
    <n v="29"/>
    <n v="43"/>
    <x v="98"/>
  </r>
  <r>
    <x v="0"/>
    <x v="4"/>
    <x v="0"/>
    <n v="30"/>
    <n v="59.3"/>
    <x v="99"/>
  </r>
  <r>
    <x v="0"/>
    <x v="4"/>
    <x v="0"/>
    <n v="31"/>
    <n v="81.599999999999994"/>
    <x v="100"/>
  </r>
  <r>
    <x v="0"/>
    <x v="4"/>
    <x v="0"/>
    <n v="32"/>
    <n v="53.5"/>
    <x v="101"/>
  </r>
  <r>
    <x v="0"/>
    <x v="4"/>
    <x v="0"/>
    <n v="33"/>
    <n v="56"/>
    <x v="102"/>
  </r>
  <r>
    <x v="0"/>
    <x v="4"/>
    <x v="0"/>
    <n v="34"/>
    <n v="40.9"/>
    <x v="103"/>
  </r>
  <r>
    <x v="0"/>
    <x v="4"/>
    <x v="0"/>
    <n v="35"/>
    <n v="56"/>
    <x v="102"/>
  </r>
  <r>
    <x v="0"/>
    <x v="4"/>
    <x v="0"/>
    <n v="36"/>
    <n v="52.3"/>
    <x v="104"/>
  </r>
  <r>
    <x v="0"/>
    <x v="4"/>
    <x v="0"/>
    <n v="37"/>
    <n v="118"/>
    <x v="105"/>
  </r>
  <r>
    <x v="0"/>
    <x v="4"/>
    <x v="0"/>
    <n v="38"/>
    <n v="39.6"/>
    <x v="106"/>
  </r>
  <r>
    <x v="0"/>
    <x v="4"/>
    <x v="0"/>
    <n v="39"/>
    <n v="78.2"/>
    <x v="107"/>
  </r>
  <r>
    <x v="0"/>
    <x v="4"/>
    <x v="0"/>
    <n v="40"/>
    <n v="65"/>
    <x v="108"/>
  </r>
  <r>
    <x v="0"/>
    <x v="4"/>
    <x v="0"/>
    <n v="41"/>
    <n v="50.2"/>
    <x v="109"/>
  </r>
  <r>
    <x v="0"/>
    <x v="4"/>
    <x v="0"/>
    <n v="42"/>
    <n v="43.8"/>
    <x v="110"/>
  </r>
  <r>
    <x v="0"/>
    <x v="4"/>
    <x v="0"/>
    <n v="43"/>
    <n v="53.5"/>
    <x v="101"/>
  </r>
  <r>
    <x v="0"/>
    <x v="4"/>
    <x v="0"/>
    <n v="44"/>
    <n v="33.299999999999997"/>
    <x v="111"/>
  </r>
  <r>
    <x v="0"/>
    <x v="4"/>
    <x v="0"/>
    <n v="45"/>
    <n v="34.5"/>
    <x v="112"/>
  </r>
  <r>
    <x v="0"/>
    <x v="4"/>
    <x v="0"/>
    <n v="46"/>
    <n v="44"/>
    <x v="77"/>
  </r>
  <r>
    <x v="0"/>
    <x v="4"/>
    <x v="0"/>
    <n v="47"/>
    <n v="37.4"/>
    <x v="113"/>
  </r>
  <r>
    <x v="0"/>
    <x v="4"/>
    <x v="0"/>
    <n v="48"/>
    <n v="56.3"/>
    <x v="21"/>
  </r>
  <r>
    <x v="0"/>
    <x v="4"/>
    <x v="0"/>
    <n v="49"/>
    <n v="38.799999999999997"/>
    <x v="114"/>
  </r>
  <r>
    <x v="0"/>
    <x v="4"/>
    <x v="0"/>
    <n v="50"/>
    <n v="48.8"/>
    <x v="115"/>
  </r>
  <r>
    <x v="0"/>
    <x v="5"/>
    <x v="1"/>
    <n v="26"/>
    <n v="50"/>
    <x v="116"/>
  </r>
  <r>
    <x v="0"/>
    <x v="5"/>
    <x v="1"/>
    <n v="27"/>
    <n v="59.6"/>
    <x v="117"/>
  </r>
  <r>
    <x v="0"/>
    <x v="5"/>
    <x v="1"/>
    <n v="28"/>
    <n v="61.6"/>
    <x v="118"/>
  </r>
  <r>
    <x v="0"/>
    <x v="5"/>
    <x v="1"/>
    <n v="29"/>
    <n v="90.9"/>
    <x v="18"/>
  </r>
  <r>
    <x v="0"/>
    <x v="5"/>
    <x v="1"/>
    <n v="30"/>
    <n v="82.4"/>
    <x v="119"/>
  </r>
  <r>
    <x v="0"/>
    <x v="5"/>
    <x v="1"/>
    <n v="31"/>
    <n v="61.1"/>
    <x v="120"/>
  </r>
  <r>
    <x v="0"/>
    <x v="5"/>
    <x v="1"/>
    <n v="32"/>
    <n v="54.4"/>
    <x v="121"/>
  </r>
  <r>
    <x v="0"/>
    <x v="5"/>
    <x v="1"/>
    <n v="33"/>
    <n v="60.4"/>
    <x v="122"/>
  </r>
  <r>
    <x v="0"/>
    <x v="5"/>
    <x v="1"/>
    <n v="34"/>
    <n v="45.9"/>
    <x v="123"/>
  </r>
  <r>
    <x v="0"/>
    <x v="5"/>
    <x v="1"/>
    <n v="35"/>
    <n v="65.099999999999994"/>
    <x v="124"/>
  </r>
  <r>
    <x v="0"/>
    <x v="5"/>
    <x v="1"/>
    <n v="36"/>
    <n v="88.3"/>
    <x v="125"/>
  </r>
  <r>
    <x v="0"/>
    <x v="5"/>
    <x v="1"/>
    <n v="37"/>
    <n v="79.3"/>
    <x v="126"/>
  </r>
  <r>
    <x v="0"/>
    <x v="5"/>
    <x v="1"/>
    <n v="38"/>
    <n v="59.9"/>
    <x v="127"/>
  </r>
  <r>
    <x v="0"/>
    <x v="5"/>
    <x v="1"/>
    <n v="39"/>
    <n v="63.4"/>
    <x v="41"/>
  </r>
  <r>
    <x v="0"/>
    <x v="5"/>
    <x v="1"/>
    <n v="40"/>
    <n v="90.5"/>
    <x v="128"/>
  </r>
  <r>
    <x v="0"/>
    <x v="5"/>
    <x v="1"/>
    <n v="41"/>
    <n v="89.2"/>
    <x v="129"/>
  </r>
  <r>
    <x v="0"/>
    <x v="5"/>
    <x v="1"/>
    <n v="42"/>
    <n v="67.099999999999994"/>
    <x v="130"/>
  </r>
  <r>
    <x v="0"/>
    <x v="5"/>
    <x v="1"/>
    <n v="43"/>
    <n v="49.3"/>
    <x v="131"/>
  </r>
  <r>
    <x v="0"/>
    <x v="5"/>
    <x v="1"/>
    <n v="44"/>
    <n v="61"/>
    <x v="132"/>
  </r>
  <r>
    <x v="0"/>
    <x v="5"/>
    <x v="1"/>
    <n v="45"/>
    <n v="68.5"/>
    <x v="133"/>
  </r>
  <r>
    <x v="0"/>
    <x v="5"/>
    <x v="1"/>
    <n v="46"/>
    <n v="82.2"/>
    <x v="134"/>
  </r>
  <r>
    <x v="0"/>
    <x v="5"/>
    <x v="1"/>
    <n v="47"/>
    <n v="74.900000000000006"/>
    <x v="135"/>
  </r>
  <r>
    <x v="0"/>
    <x v="5"/>
    <x v="1"/>
    <n v="48"/>
    <n v="112.9"/>
    <x v="52"/>
  </r>
  <r>
    <x v="0"/>
    <x v="5"/>
    <x v="1"/>
    <n v="49"/>
    <n v="74.5"/>
    <x v="136"/>
  </r>
  <r>
    <x v="0"/>
    <x v="5"/>
    <x v="1"/>
    <n v="50"/>
    <n v="85.1"/>
    <x v="137"/>
  </r>
  <r>
    <x v="0"/>
    <x v="6"/>
    <x v="1"/>
    <n v="26"/>
    <n v="38.200000000000003"/>
    <x v="138"/>
  </r>
  <r>
    <x v="0"/>
    <x v="6"/>
    <x v="1"/>
    <n v="27"/>
    <n v="37.6"/>
    <x v="139"/>
  </r>
  <r>
    <x v="0"/>
    <x v="6"/>
    <x v="1"/>
    <n v="28"/>
    <n v="43.5"/>
    <x v="140"/>
  </r>
  <r>
    <x v="0"/>
    <x v="6"/>
    <x v="1"/>
    <n v="29"/>
    <n v="60.3"/>
    <x v="99"/>
  </r>
  <r>
    <x v="0"/>
    <x v="6"/>
    <x v="1"/>
    <n v="30"/>
    <n v="42.1"/>
    <x v="141"/>
  </r>
  <r>
    <x v="0"/>
    <x v="6"/>
    <x v="1"/>
    <n v="31"/>
    <n v="46.9"/>
    <x v="142"/>
  </r>
  <r>
    <x v="0"/>
    <x v="6"/>
    <x v="1"/>
    <n v="32"/>
    <n v="40.299999999999997"/>
    <x v="143"/>
  </r>
  <r>
    <x v="0"/>
    <x v="6"/>
    <x v="1"/>
    <n v="33"/>
    <n v="40.799999999999997"/>
    <x v="144"/>
  </r>
  <r>
    <x v="0"/>
    <x v="6"/>
    <x v="1"/>
    <n v="34"/>
    <n v="34.6"/>
    <x v="145"/>
  </r>
  <r>
    <x v="0"/>
    <x v="6"/>
    <x v="1"/>
    <n v="35"/>
    <n v="36.299999999999997"/>
    <x v="146"/>
  </r>
  <r>
    <x v="0"/>
    <x v="6"/>
    <x v="1"/>
    <n v="36"/>
    <n v="44.9"/>
    <x v="147"/>
  </r>
  <r>
    <x v="0"/>
    <x v="6"/>
    <x v="1"/>
    <n v="37"/>
    <n v="38.4"/>
    <x v="113"/>
  </r>
  <r>
    <x v="0"/>
    <x v="6"/>
    <x v="1"/>
    <n v="38"/>
    <n v="42"/>
    <x v="148"/>
  </r>
  <r>
    <x v="0"/>
    <x v="6"/>
    <x v="1"/>
    <n v="39"/>
    <n v="38.1"/>
    <x v="149"/>
  </r>
  <r>
    <x v="0"/>
    <x v="6"/>
    <x v="1"/>
    <n v="40"/>
    <n v="33.799999999999997"/>
    <x v="150"/>
  </r>
  <r>
    <x v="0"/>
    <x v="6"/>
    <x v="1"/>
    <n v="41"/>
    <n v="38.1"/>
    <x v="149"/>
  </r>
  <r>
    <x v="0"/>
    <x v="6"/>
    <x v="1"/>
    <n v="42"/>
    <n v="42.2"/>
    <x v="151"/>
  </r>
  <r>
    <x v="0"/>
    <x v="6"/>
    <x v="1"/>
    <n v="43"/>
    <n v="36.6"/>
    <x v="152"/>
  </r>
  <r>
    <x v="0"/>
    <x v="6"/>
    <x v="1"/>
    <n v="44"/>
    <n v="41.9"/>
    <x v="103"/>
  </r>
  <r>
    <x v="0"/>
    <x v="6"/>
    <x v="1"/>
    <n v="45"/>
    <n v="41.1"/>
    <x v="153"/>
  </r>
  <r>
    <x v="0"/>
    <x v="6"/>
    <x v="1"/>
    <n v="46"/>
    <n v="42.2"/>
    <x v="151"/>
  </r>
  <r>
    <x v="0"/>
    <x v="6"/>
    <x v="1"/>
    <n v="47"/>
    <n v="36.799999999999997"/>
    <x v="154"/>
  </r>
  <r>
    <x v="0"/>
    <x v="6"/>
    <x v="1"/>
    <n v="48"/>
    <n v="44.2"/>
    <x v="155"/>
  </r>
  <r>
    <x v="0"/>
    <x v="6"/>
    <x v="1"/>
    <n v="49"/>
    <n v="38.700000000000003"/>
    <x v="156"/>
  </r>
  <r>
    <x v="0"/>
    <x v="6"/>
    <x v="1"/>
    <n v="50"/>
    <n v="42.8"/>
    <x v="157"/>
  </r>
  <r>
    <x v="0"/>
    <x v="7"/>
    <x v="1"/>
    <n v="26"/>
    <n v="92.3"/>
    <x v="158"/>
  </r>
  <r>
    <x v="0"/>
    <x v="7"/>
    <x v="1"/>
    <n v="27"/>
    <n v="92.2"/>
    <x v="159"/>
  </r>
  <r>
    <x v="0"/>
    <x v="7"/>
    <x v="1"/>
    <n v="28"/>
    <n v="58"/>
    <x v="160"/>
  </r>
  <r>
    <x v="0"/>
    <x v="7"/>
    <x v="1"/>
    <n v="29"/>
    <n v="70.900000000000006"/>
    <x v="161"/>
  </r>
  <r>
    <x v="0"/>
    <x v="7"/>
    <x v="1"/>
    <n v="30"/>
    <n v="67.5"/>
    <x v="162"/>
  </r>
  <r>
    <x v="0"/>
    <x v="7"/>
    <x v="1"/>
    <n v="31"/>
    <n v="185.7"/>
    <x v="163"/>
  </r>
  <r>
    <x v="0"/>
    <x v="7"/>
    <x v="1"/>
    <n v="32"/>
    <n v="83.5"/>
    <x v="22"/>
  </r>
  <r>
    <x v="0"/>
    <x v="7"/>
    <x v="1"/>
    <n v="33"/>
    <n v="70.900000000000006"/>
    <x v="161"/>
  </r>
  <r>
    <x v="0"/>
    <x v="7"/>
    <x v="1"/>
    <n v="34"/>
    <n v="78.8"/>
    <x v="19"/>
  </r>
  <r>
    <x v="0"/>
    <x v="7"/>
    <x v="1"/>
    <n v="35"/>
    <n v="88.8"/>
    <x v="164"/>
  </r>
  <r>
    <x v="0"/>
    <x v="7"/>
    <x v="1"/>
    <n v="36"/>
    <n v="116.8"/>
    <x v="165"/>
  </r>
  <r>
    <x v="0"/>
    <x v="7"/>
    <x v="1"/>
    <n v="37"/>
    <n v="65.900000000000006"/>
    <x v="166"/>
  </r>
  <r>
    <x v="0"/>
    <x v="7"/>
    <x v="1"/>
    <n v="38"/>
    <n v="73.2"/>
    <x v="167"/>
  </r>
  <r>
    <x v="0"/>
    <x v="7"/>
    <x v="1"/>
    <n v="39"/>
    <n v="111.3"/>
    <x v="168"/>
  </r>
  <r>
    <x v="0"/>
    <x v="7"/>
    <x v="1"/>
    <n v="40"/>
    <n v="71.3"/>
    <x v="169"/>
  </r>
  <r>
    <x v="0"/>
    <x v="7"/>
    <x v="1"/>
    <n v="41"/>
    <n v="65"/>
    <x v="170"/>
  </r>
  <r>
    <x v="0"/>
    <x v="7"/>
    <x v="1"/>
    <n v="42"/>
    <n v="69.099999999999994"/>
    <x v="10"/>
  </r>
  <r>
    <x v="0"/>
    <x v="7"/>
    <x v="1"/>
    <n v="43"/>
    <n v="73.900000000000006"/>
    <x v="171"/>
  </r>
  <r>
    <x v="0"/>
    <x v="7"/>
    <x v="1"/>
    <n v="44"/>
    <n v="99.9"/>
    <x v="57"/>
  </r>
  <r>
    <x v="0"/>
    <x v="7"/>
    <x v="1"/>
    <n v="45"/>
    <n v="66.7"/>
    <x v="172"/>
  </r>
  <r>
    <x v="0"/>
    <x v="7"/>
    <x v="1"/>
    <n v="46"/>
    <n v="77.7"/>
    <x v="173"/>
  </r>
  <r>
    <x v="0"/>
    <x v="7"/>
    <x v="1"/>
    <n v="47"/>
    <n v="79.3"/>
    <x v="126"/>
  </r>
  <r>
    <x v="0"/>
    <x v="7"/>
    <x v="1"/>
    <n v="48"/>
    <n v="84.5"/>
    <x v="174"/>
  </r>
  <r>
    <x v="0"/>
    <x v="7"/>
    <x v="1"/>
    <n v="49"/>
    <n v="84.8"/>
    <x v="175"/>
  </r>
  <r>
    <x v="0"/>
    <x v="7"/>
    <x v="1"/>
    <n v="50"/>
    <n v="71.7"/>
    <x v="176"/>
  </r>
  <r>
    <x v="0"/>
    <x v="8"/>
    <x v="1"/>
    <n v="26"/>
    <n v="99.7"/>
    <x v="177"/>
  </r>
  <r>
    <x v="0"/>
    <x v="8"/>
    <x v="1"/>
    <n v="27"/>
    <n v="116.1"/>
    <x v="178"/>
  </r>
  <r>
    <x v="0"/>
    <x v="8"/>
    <x v="1"/>
    <n v="28"/>
    <n v="95.5"/>
    <x v="179"/>
  </r>
  <r>
    <x v="0"/>
    <x v="8"/>
    <x v="1"/>
    <n v="29"/>
    <n v="68.2"/>
    <x v="180"/>
  </r>
  <r>
    <x v="0"/>
    <x v="8"/>
    <x v="1"/>
    <n v="30"/>
    <n v="77.5"/>
    <x v="181"/>
  </r>
  <r>
    <x v="0"/>
    <x v="8"/>
    <x v="1"/>
    <n v="31"/>
    <n v="124.7"/>
    <x v="182"/>
  </r>
  <r>
    <x v="0"/>
    <x v="8"/>
    <x v="1"/>
    <n v="32"/>
    <n v="91.5"/>
    <x v="183"/>
  </r>
  <r>
    <x v="0"/>
    <x v="8"/>
    <x v="1"/>
    <n v="33"/>
    <n v="86.9"/>
    <x v="184"/>
  </r>
  <r>
    <x v="0"/>
    <x v="8"/>
    <x v="1"/>
    <n v="34"/>
    <n v="89.2"/>
    <x v="129"/>
  </r>
  <r>
    <x v="0"/>
    <x v="8"/>
    <x v="1"/>
    <n v="35"/>
    <n v="85.8"/>
    <x v="185"/>
  </r>
  <r>
    <x v="0"/>
    <x v="8"/>
    <x v="1"/>
    <n v="36"/>
    <n v="76.3"/>
    <x v="186"/>
  </r>
  <r>
    <x v="0"/>
    <x v="8"/>
    <x v="1"/>
    <n v="37"/>
    <n v="79.7"/>
    <x v="187"/>
  </r>
  <r>
    <x v="0"/>
    <x v="8"/>
    <x v="1"/>
    <n v="38"/>
    <n v="93.1"/>
    <x v="20"/>
  </r>
  <r>
    <x v="0"/>
    <x v="8"/>
    <x v="1"/>
    <n v="39"/>
    <n v="143"/>
    <x v="188"/>
  </r>
  <r>
    <x v="0"/>
    <x v="8"/>
    <x v="1"/>
    <n v="40"/>
    <n v="99.7"/>
    <x v="177"/>
  </r>
  <r>
    <x v="0"/>
    <x v="8"/>
    <x v="1"/>
    <n v="41"/>
    <n v="86.5"/>
    <x v="15"/>
  </r>
  <r>
    <x v="0"/>
    <x v="8"/>
    <x v="1"/>
    <n v="42"/>
    <n v="74.7"/>
    <x v="189"/>
  </r>
  <r>
    <x v="0"/>
    <x v="8"/>
    <x v="1"/>
    <n v="43"/>
    <n v="117.7"/>
    <x v="190"/>
  </r>
  <r>
    <x v="0"/>
    <x v="8"/>
    <x v="1"/>
    <n v="44"/>
    <n v="84.4"/>
    <x v="191"/>
  </r>
  <r>
    <x v="0"/>
    <x v="8"/>
    <x v="1"/>
    <n v="45"/>
    <n v="82.8"/>
    <x v="192"/>
  </r>
  <r>
    <x v="0"/>
    <x v="8"/>
    <x v="1"/>
    <n v="46"/>
    <n v="84.3"/>
    <x v="193"/>
  </r>
  <r>
    <x v="0"/>
    <x v="8"/>
    <x v="1"/>
    <n v="47"/>
    <n v="96.5"/>
    <x v="194"/>
  </r>
  <r>
    <x v="0"/>
    <x v="8"/>
    <x v="1"/>
    <n v="48"/>
    <n v="72.099999999999994"/>
    <x v="195"/>
  </r>
  <r>
    <x v="0"/>
    <x v="8"/>
    <x v="1"/>
    <n v="49"/>
    <n v="150.30000000000001"/>
    <x v="196"/>
  </r>
  <r>
    <x v="0"/>
    <x v="8"/>
    <x v="1"/>
    <n v="50"/>
    <n v="84.3"/>
    <x v="193"/>
  </r>
  <r>
    <x v="0"/>
    <x v="9"/>
    <x v="1"/>
    <n v="26"/>
    <n v="38.1"/>
    <x v="149"/>
  </r>
  <r>
    <x v="0"/>
    <x v="9"/>
    <x v="1"/>
    <n v="27"/>
    <n v="33.9"/>
    <x v="197"/>
  </r>
  <r>
    <x v="0"/>
    <x v="9"/>
    <x v="1"/>
    <n v="28"/>
    <n v="44.8"/>
    <x v="110"/>
  </r>
  <r>
    <x v="0"/>
    <x v="9"/>
    <x v="1"/>
    <n v="29"/>
    <n v="25.3"/>
    <x v="198"/>
  </r>
  <r>
    <x v="0"/>
    <x v="9"/>
    <x v="1"/>
    <n v="30"/>
    <n v="28.6"/>
    <x v="199"/>
  </r>
  <r>
    <x v="0"/>
    <x v="9"/>
    <x v="1"/>
    <n v="31"/>
    <n v="40.9"/>
    <x v="200"/>
  </r>
  <r>
    <x v="0"/>
    <x v="9"/>
    <x v="1"/>
    <n v="32"/>
    <n v="42.3"/>
    <x v="89"/>
  </r>
  <r>
    <x v="0"/>
    <x v="9"/>
    <x v="1"/>
    <n v="33"/>
    <n v="53.5"/>
    <x v="201"/>
  </r>
  <r>
    <x v="0"/>
    <x v="9"/>
    <x v="1"/>
    <n v="34"/>
    <n v="34.5"/>
    <x v="202"/>
  </r>
  <r>
    <x v="0"/>
    <x v="9"/>
    <x v="1"/>
    <n v="35"/>
    <n v="39.4"/>
    <x v="203"/>
  </r>
  <r>
    <x v="0"/>
    <x v="9"/>
    <x v="1"/>
    <n v="36"/>
    <n v="30.2"/>
    <x v="204"/>
  </r>
  <r>
    <x v="0"/>
    <x v="9"/>
    <x v="1"/>
    <n v="37"/>
    <n v="45.4"/>
    <x v="205"/>
  </r>
  <r>
    <x v="0"/>
    <x v="9"/>
    <x v="1"/>
    <n v="38"/>
    <n v="47.7"/>
    <x v="206"/>
  </r>
  <r>
    <x v="0"/>
    <x v="9"/>
    <x v="1"/>
    <n v="39"/>
    <n v="43.8"/>
    <x v="91"/>
  </r>
  <r>
    <x v="0"/>
    <x v="9"/>
    <x v="1"/>
    <n v="40"/>
    <n v="60"/>
    <x v="207"/>
  </r>
  <r>
    <x v="0"/>
    <x v="9"/>
    <x v="1"/>
    <n v="41"/>
    <n v="31.9"/>
    <x v="208"/>
  </r>
  <r>
    <x v="0"/>
    <x v="9"/>
    <x v="1"/>
    <n v="42"/>
    <n v="34.5"/>
    <x v="202"/>
  </r>
  <r>
    <x v="0"/>
    <x v="9"/>
    <x v="1"/>
    <n v="43"/>
    <n v="47.5"/>
    <x v="209"/>
  </r>
  <r>
    <x v="0"/>
    <x v="9"/>
    <x v="1"/>
    <n v="44"/>
    <n v="31.8"/>
    <x v="210"/>
  </r>
  <r>
    <x v="0"/>
    <x v="9"/>
    <x v="1"/>
    <n v="45"/>
    <n v="39"/>
    <x v="211"/>
  </r>
  <r>
    <x v="0"/>
    <x v="9"/>
    <x v="1"/>
    <n v="46"/>
    <n v="29.6"/>
    <x v="212"/>
  </r>
  <r>
    <x v="0"/>
    <x v="9"/>
    <x v="1"/>
    <n v="47"/>
    <n v="32.9"/>
    <x v="213"/>
  </r>
  <r>
    <x v="0"/>
    <x v="9"/>
    <x v="1"/>
    <n v="48"/>
    <n v="29.3"/>
    <x v="214"/>
  </r>
  <r>
    <x v="0"/>
    <x v="9"/>
    <x v="1"/>
    <n v="49"/>
    <n v="33.4"/>
    <x v="215"/>
  </r>
  <r>
    <x v="0"/>
    <x v="9"/>
    <x v="1"/>
    <n v="50"/>
    <n v="40"/>
    <x v="216"/>
  </r>
  <r>
    <x v="0"/>
    <x v="10"/>
    <x v="1"/>
    <n v="26"/>
    <n v="42.7"/>
    <x v="217"/>
  </r>
  <r>
    <x v="0"/>
    <x v="10"/>
    <x v="1"/>
    <n v="27"/>
    <n v="27.9"/>
    <x v="218"/>
  </r>
  <r>
    <x v="0"/>
    <x v="10"/>
    <x v="1"/>
    <n v="28"/>
    <n v="38.6"/>
    <x v="219"/>
  </r>
  <r>
    <x v="0"/>
    <x v="10"/>
    <x v="1"/>
    <n v="29"/>
    <n v="29"/>
    <x v="220"/>
  </r>
  <r>
    <x v="0"/>
    <x v="10"/>
    <x v="1"/>
    <n v="30"/>
    <n v="37.4"/>
    <x v="221"/>
  </r>
  <r>
    <x v="0"/>
    <x v="10"/>
    <x v="1"/>
    <n v="31"/>
    <n v="45"/>
    <x v="77"/>
  </r>
  <r>
    <x v="0"/>
    <x v="10"/>
    <x v="1"/>
    <n v="32"/>
    <n v="51.9"/>
    <x v="222"/>
  </r>
  <r>
    <x v="0"/>
    <x v="10"/>
    <x v="1"/>
    <n v="33"/>
    <n v="45.1"/>
    <x v="81"/>
  </r>
  <r>
    <x v="0"/>
    <x v="10"/>
    <x v="1"/>
    <n v="34"/>
    <n v="28.5"/>
    <x v="223"/>
  </r>
  <r>
    <x v="0"/>
    <x v="10"/>
    <x v="1"/>
    <n v="35"/>
    <n v="55.4"/>
    <x v="224"/>
  </r>
  <r>
    <x v="0"/>
    <x v="10"/>
    <x v="1"/>
    <n v="36"/>
    <n v="29.4"/>
    <x v="225"/>
  </r>
  <r>
    <x v="0"/>
    <x v="10"/>
    <x v="1"/>
    <n v="37"/>
    <n v="51.6"/>
    <x v="226"/>
  </r>
  <r>
    <x v="0"/>
    <x v="10"/>
    <x v="1"/>
    <n v="38"/>
    <n v="52.5"/>
    <x v="227"/>
  </r>
  <r>
    <x v="0"/>
    <x v="10"/>
    <x v="1"/>
    <n v="39"/>
    <n v="43.5"/>
    <x v="140"/>
  </r>
  <r>
    <x v="0"/>
    <x v="10"/>
    <x v="1"/>
    <n v="40"/>
    <n v="43.3"/>
    <x v="228"/>
  </r>
  <r>
    <x v="0"/>
    <x v="10"/>
    <x v="1"/>
    <n v="41"/>
    <n v="50.3"/>
    <x v="229"/>
  </r>
  <r>
    <x v="0"/>
    <x v="10"/>
    <x v="1"/>
    <n v="42"/>
    <n v="62"/>
    <x v="230"/>
  </r>
  <r>
    <x v="0"/>
    <x v="10"/>
    <x v="1"/>
    <n v="43"/>
    <n v="43.2"/>
    <x v="84"/>
  </r>
  <r>
    <x v="0"/>
    <x v="10"/>
    <x v="1"/>
    <n v="44"/>
    <n v="40.5"/>
    <x v="231"/>
  </r>
  <r>
    <x v="0"/>
    <x v="10"/>
    <x v="1"/>
    <n v="45"/>
    <n v="43.3"/>
    <x v="228"/>
  </r>
  <r>
    <x v="0"/>
    <x v="10"/>
    <x v="1"/>
    <n v="46"/>
    <n v="47.6"/>
    <x v="232"/>
  </r>
  <r>
    <x v="0"/>
    <x v="10"/>
    <x v="1"/>
    <n v="47"/>
    <n v="44.3"/>
    <x v="233"/>
  </r>
  <r>
    <x v="0"/>
    <x v="10"/>
    <x v="1"/>
    <n v="48"/>
    <n v="39.9"/>
    <x v="234"/>
  </r>
  <r>
    <x v="0"/>
    <x v="10"/>
    <x v="1"/>
    <n v="49"/>
    <n v="42.4"/>
    <x v="235"/>
  </r>
  <r>
    <x v="0"/>
    <x v="10"/>
    <x v="1"/>
    <n v="50"/>
    <n v="54.8"/>
    <x v="236"/>
  </r>
  <r>
    <x v="0"/>
    <x v="11"/>
    <x v="2"/>
    <n v="26"/>
    <n v="145.19999999999999"/>
    <x v="237"/>
  </r>
  <r>
    <x v="0"/>
    <x v="11"/>
    <x v="2"/>
    <n v="27"/>
    <n v="131.30000000000001"/>
    <x v="238"/>
  </r>
  <r>
    <x v="0"/>
    <x v="11"/>
    <x v="2"/>
    <n v="28"/>
    <n v="112.4"/>
    <x v="239"/>
  </r>
  <r>
    <x v="0"/>
    <x v="11"/>
    <x v="2"/>
    <n v="29"/>
    <n v="105.9"/>
    <x v="240"/>
  </r>
  <r>
    <x v="0"/>
    <x v="11"/>
    <x v="2"/>
    <n v="30"/>
    <n v="101.5"/>
    <x v="241"/>
  </r>
  <r>
    <x v="0"/>
    <x v="11"/>
    <x v="2"/>
    <n v="31"/>
    <n v="180.3"/>
    <x v="242"/>
  </r>
  <r>
    <x v="0"/>
    <x v="11"/>
    <x v="2"/>
    <n v="32"/>
    <n v="132.19999999999999"/>
    <x v="243"/>
  </r>
  <r>
    <x v="0"/>
    <x v="11"/>
    <x v="2"/>
    <n v="33"/>
    <n v="102.9"/>
    <x v="244"/>
  </r>
  <r>
    <x v="0"/>
    <x v="11"/>
    <x v="2"/>
    <n v="34"/>
    <n v="97.2"/>
    <x v="245"/>
  </r>
  <r>
    <x v="0"/>
    <x v="11"/>
    <x v="2"/>
    <n v="35"/>
    <n v="101.4"/>
    <x v="246"/>
  </r>
  <r>
    <x v="0"/>
    <x v="11"/>
    <x v="2"/>
    <n v="36"/>
    <n v="164"/>
    <x v="247"/>
  </r>
  <r>
    <x v="0"/>
    <x v="11"/>
    <x v="2"/>
    <n v="37"/>
    <n v="115.9"/>
    <x v="248"/>
  </r>
  <r>
    <x v="0"/>
    <x v="11"/>
    <x v="2"/>
    <n v="38"/>
    <n v="102.8"/>
    <x v="249"/>
  </r>
  <r>
    <x v="0"/>
    <x v="11"/>
    <x v="2"/>
    <n v="39"/>
    <n v="125.3"/>
    <x v="250"/>
  </r>
  <r>
    <x v="0"/>
    <x v="11"/>
    <x v="2"/>
    <n v="40"/>
    <n v="106.8"/>
    <x v="60"/>
  </r>
  <r>
    <x v="0"/>
    <x v="11"/>
    <x v="2"/>
    <n v="41"/>
    <n v="94.9"/>
    <x v="251"/>
  </r>
  <r>
    <x v="0"/>
    <x v="11"/>
    <x v="2"/>
    <n v="42"/>
    <n v="104.1"/>
    <x v="252"/>
  </r>
  <r>
    <x v="0"/>
    <x v="11"/>
    <x v="2"/>
    <n v="43"/>
    <n v="88.4"/>
    <x v="253"/>
  </r>
  <r>
    <x v="0"/>
    <x v="11"/>
    <x v="2"/>
    <n v="44"/>
    <n v="146.30000000000001"/>
    <x v="254"/>
  </r>
  <r>
    <x v="0"/>
    <x v="11"/>
    <x v="2"/>
    <n v="45"/>
    <n v="122.9"/>
    <x v="255"/>
  </r>
  <r>
    <x v="0"/>
    <x v="11"/>
    <x v="2"/>
    <n v="46"/>
    <n v="127.8"/>
    <x v="256"/>
  </r>
  <r>
    <x v="0"/>
    <x v="11"/>
    <x v="2"/>
    <n v="47"/>
    <n v="108.3"/>
    <x v="257"/>
  </r>
  <r>
    <x v="0"/>
    <x v="11"/>
    <x v="2"/>
    <n v="48"/>
    <n v="153.4"/>
    <x v="258"/>
  </r>
  <r>
    <x v="0"/>
    <x v="11"/>
    <x v="2"/>
    <n v="49"/>
    <n v="112.4"/>
    <x v="239"/>
  </r>
  <r>
    <x v="0"/>
    <x v="11"/>
    <x v="2"/>
    <n v="50"/>
    <n v="94.9"/>
    <x v="251"/>
  </r>
  <r>
    <x v="0"/>
    <x v="12"/>
    <x v="2"/>
    <n v="26"/>
    <n v="100.3"/>
    <x v="259"/>
  </r>
  <r>
    <x v="0"/>
    <x v="12"/>
    <x v="2"/>
    <n v="27"/>
    <n v="76.5"/>
    <x v="2"/>
  </r>
  <r>
    <x v="0"/>
    <x v="12"/>
    <x v="2"/>
    <n v="28"/>
    <n v="55.2"/>
    <x v="260"/>
  </r>
  <r>
    <x v="0"/>
    <x v="12"/>
    <x v="2"/>
    <n v="29"/>
    <n v="48.3"/>
    <x v="261"/>
  </r>
  <r>
    <x v="0"/>
    <x v="12"/>
    <x v="2"/>
    <n v="30"/>
    <n v="57.9"/>
    <x v="262"/>
  </r>
  <r>
    <x v="0"/>
    <x v="12"/>
    <x v="2"/>
    <n v="31"/>
    <n v="82.6"/>
    <x v="100"/>
  </r>
  <r>
    <x v="0"/>
    <x v="12"/>
    <x v="2"/>
    <n v="32"/>
    <n v="53.6"/>
    <x v="73"/>
  </r>
  <r>
    <x v="0"/>
    <x v="12"/>
    <x v="2"/>
    <n v="33"/>
    <n v="61.3"/>
    <x v="263"/>
  </r>
  <r>
    <x v="0"/>
    <x v="12"/>
    <x v="2"/>
    <n v="34"/>
    <n v="78.3"/>
    <x v="264"/>
  </r>
  <r>
    <x v="0"/>
    <x v="12"/>
    <x v="2"/>
    <n v="35"/>
    <n v="65.900000000000006"/>
    <x v="166"/>
  </r>
  <r>
    <x v="0"/>
    <x v="12"/>
    <x v="2"/>
    <n v="36"/>
    <n v="70.099999999999994"/>
    <x v="265"/>
  </r>
  <r>
    <x v="0"/>
    <x v="12"/>
    <x v="2"/>
    <n v="37"/>
    <n v="44.7"/>
    <x v="266"/>
  </r>
  <r>
    <x v="0"/>
    <x v="12"/>
    <x v="2"/>
    <n v="38"/>
    <n v="65.7"/>
    <x v="267"/>
  </r>
  <r>
    <x v="0"/>
    <x v="12"/>
    <x v="2"/>
    <n v="39"/>
    <n v="82.7"/>
    <x v="268"/>
  </r>
  <r>
    <x v="0"/>
    <x v="12"/>
    <x v="2"/>
    <n v="40"/>
    <n v="71.900000000000006"/>
    <x v="269"/>
  </r>
  <r>
    <x v="0"/>
    <x v="12"/>
    <x v="2"/>
    <n v="41"/>
    <n v="56.2"/>
    <x v="270"/>
  </r>
  <r>
    <x v="0"/>
    <x v="12"/>
    <x v="2"/>
    <n v="42"/>
    <n v="52.3"/>
    <x v="271"/>
  </r>
  <r>
    <x v="0"/>
    <x v="12"/>
    <x v="2"/>
    <n v="43"/>
    <n v="81.2"/>
    <x v="272"/>
  </r>
  <r>
    <x v="0"/>
    <x v="12"/>
    <x v="2"/>
    <n v="44"/>
    <n v="59.5"/>
    <x v="40"/>
  </r>
  <r>
    <x v="0"/>
    <x v="12"/>
    <x v="2"/>
    <n v="45"/>
    <n v="45"/>
    <x v="77"/>
  </r>
  <r>
    <x v="0"/>
    <x v="12"/>
    <x v="2"/>
    <n v="46"/>
    <n v="58.1"/>
    <x v="95"/>
  </r>
  <r>
    <x v="0"/>
    <x v="12"/>
    <x v="2"/>
    <n v="47"/>
    <n v="61.9"/>
    <x v="273"/>
  </r>
  <r>
    <x v="0"/>
    <x v="12"/>
    <x v="2"/>
    <n v="48"/>
    <n v="61.9"/>
    <x v="273"/>
  </r>
  <r>
    <x v="0"/>
    <x v="12"/>
    <x v="2"/>
    <n v="49"/>
    <n v="100.3"/>
    <x v="259"/>
  </r>
  <r>
    <x v="0"/>
    <x v="12"/>
    <x v="2"/>
    <n v="50"/>
    <n v="58"/>
    <x v="160"/>
  </r>
  <r>
    <x v="0"/>
    <x v="13"/>
    <x v="2"/>
    <n v="26"/>
    <n v="110.1"/>
    <x v="274"/>
  </r>
  <r>
    <x v="0"/>
    <x v="13"/>
    <x v="2"/>
    <n v="27"/>
    <n v="126.6"/>
    <x v="275"/>
  </r>
  <r>
    <x v="0"/>
    <x v="13"/>
    <x v="2"/>
    <n v="28"/>
    <n v="86.5"/>
    <x v="15"/>
  </r>
  <r>
    <x v="0"/>
    <x v="13"/>
    <x v="2"/>
    <n v="29"/>
    <n v="75.099999999999994"/>
    <x v="3"/>
  </r>
  <r>
    <x v="0"/>
    <x v="13"/>
    <x v="2"/>
    <n v="30"/>
    <n v="80.8"/>
    <x v="276"/>
  </r>
  <r>
    <x v="0"/>
    <x v="13"/>
    <x v="2"/>
    <n v="31"/>
    <n v="153.5"/>
    <x v="277"/>
  </r>
  <r>
    <x v="0"/>
    <x v="13"/>
    <x v="2"/>
    <n v="32"/>
    <n v="130.30000000000001"/>
    <x v="278"/>
  </r>
  <r>
    <x v="0"/>
    <x v="13"/>
    <x v="2"/>
    <n v="33"/>
    <n v="125.5"/>
    <x v="279"/>
  </r>
  <r>
    <x v="0"/>
    <x v="13"/>
    <x v="2"/>
    <n v="34"/>
    <n v="86.7"/>
    <x v="280"/>
  </r>
  <r>
    <x v="0"/>
    <x v="13"/>
    <x v="2"/>
    <n v="35"/>
    <n v="124.7"/>
    <x v="182"/>
  </r>
  <r>
    <x v="0"/>
    <x v="13"/>
    <x v="2"/>
    <n v="36"/>
    <n v="68.8"/>
    <x v="281"/>
  </r>
  <r>
    <x v="0"/>
    <x v="13"/>
    <x v="2"/>
    <n v="37"/>
    <n v="130.19999999999999"/>
    <x v="63"/>
  </r>
  <r>
    <x v="0"/>
    <x v="13"/>
    <x v="2"/>
    <n v="38"/>
    <n v="123.3"/>
    <x v="282"/>
  </r>
  <r>
    <x v="0"/>
    <x v="13"/>
    <x v="2"/>
    <n v="39"/>
    <n v="159.9"/>
    <x v="283"/>
  </r>
  <r>
    <x v="0"/>
    <x v="13"/>
    <x v="2"/>
    <n v="40"/>
    <n v="122.9"/>
    <x v="255"/>
  </r>
  <r>
    <x v="0"/>
    <x v="13"/>
    <x v="2"/>
    <n v="41"/>
    <n v="97.2"/>
    <x v="245"/>
  </r>
  <r>
    <x v="0"/>
    <x v="13"/>
    <x v="2"/>
    <n v="42"/>
    <n v="114.9"/>
    <x v="284"/>
  </r>
  <r>
    <x v="0"/>
    <x v="13"/>
    <x v="2"/>
    <n v="43"/>
    <n v="121.2"/>
    <x v="285"/>
  </r>
  <r>
    <x v="0"/>
    <x v="13"/>
    <x v="2"/>
    <n v="44"/>
    <n v="100.9"/>
    <x v="286"/>
  </r>
  <r>
    <x v="0"/>
    <x v="13"/>
    <x v="2"/>
    <n v="45"/>
    <n v="86.5"/>
    <x v="15"/>
  </r>
  <r>
    <x v="0"/>
    <x v="13"/>
    <x v="2"/>
    <n v="46"/>
    <n v="89.7"/>
    <x v="287"/>
  </r>
  <r>
    <x v="0"/>
    <x v="13"/>
    <x v="2"/>
    <n v="47"/>
    <n v="105.3"/>
    <x v="288"/>
  </r>
  <r>
    <x v="0"/>
    <x v="13"/>
    <x v="2"/>
    <n v="48"/>
    <n v="90.2"/>
    <x v="14"/>
  </r>
  <r>
    <x v="0"/>
    <x v="13"/>
    <x v="2"/>
    <n v="49"/>
    <n v="139.80000000000001"/>
    <x v="289"/>
  </r>
  <r>
    <x v="0"/>
    <x v="13"/>
    <x v="2"/>
    <n v="50"/>
    <n v="115.5"/>
    <x v="290"/>
  </r>
  <r>
    <x v="0"/>
    <x v="14"/>
    <x v="3"/>
    <n v="26"/>
    <n v="57.8"/>
    <x v="291"/>
  </r>
  <r>
    <x v="0"/>
    <x v="14"/>
    <x v="3"/>
    <n v="27"/>
    <n v="57.9"/>
    <x v="78"/>
  </r>
  <r>
    <x v="0"/>
    <x v="14"/>
    <x v="3"/>
    <n v="28"/>
    <n v="74.3"/>
    <x v="292"/>
  </r>
  <r>
    <x v="0"/>
    <x v="14"/>
    <x v="3"/>
    <n v="29"/>
    <n v="60.7"/>
    <x v="293"/>
  </r>
  <r>
    <x v="0"/>
    <x v="14"/>
    <x v="3"/>
    <n v="30"/>
    <n v="50.6"/>
    <x v="294"/>
  </r>
  <r>
    <x v="0"/>
    <x v="14"/>
    <x v="3"/>
    <n v="31"/>
    <n v="59.2"/>
    <x v="295"/>
  </r>
  <r>
    <x v="0"/>
    <x v="14"/>
    <x v="3"/>
    <n v="32"/>
    <n v="57.7"/>
    <x v="296"/>
  </r>
  <r>
    <x v="0"/>
    <x v="14"/>
    <x v="3"/>
    <n v="33"/>
    <n v="79.8"/>
    <x v="19"/>
  </r>
  <r>
    <x v="0"/>
    <x v="14"/>
    <x v="3"/>
    <n v="34"/>
    <n v="42.7"/>
    <x v="297"/>
  </r>
  <r>
    <x v="0"/>
    <x v="14"/>
    <x v="3"/>
    <n v="35"/>
    <n v="57.6"/>
    <x v="298"/>
  </r>
  <r>
    <x v="0"/>
    <x v="14"/>
    <x v="3"/>
    <n v="36"/>
    <n v="42.4"/>
    <x v="299"/>
  </r>
  <r>
    <x v="0"/>
    <x v="14"/>
    <x v="3"/>
    <n v="37"/>
    <n v="55.9"/>
    <x v="300"/>
  </r>
  <r>
    <x v="0"/>
    <x v="14"/>
    <x v="3"/>
    <n v="38"/>
    <n v="53"/>
    <x v="301"/>
  </r>
  <r>
    <x v="0"/>
    <x v="14"/>
    <x v="3"/>
    <n v="39"/>
    <n v="49.9"/>
    <x v="302"/>
  </r>
  <r>
    <x v="0"/>
    <x v="14"/>
    <x v="3"/>
    <n v="40"/>
    <n v="50.6"/>
    <x v="294"/>
  </r>
  <r>
    <x v="0"/>
    <x v="14"/>
    <x v="3"/>
    <n v="41"/>
    <n v="46.7"/>
    <x v="303"/>
  </r>
  <r>
    <x v="0"/>
    <x v="14"/>
    <x v="3"/>
    <n v="42"/>
    <n v="50.8"/>
    <x v="115"/>
  </r>
  <r>
    <x v="0"/>
    <x v="14"/>
    <x v="3"/>
    <n v="43"/>
    <n v="46.5"/>
    <x v="304"/>
  </r>
  <r>
    <x v="0"/>
    <x v="14"/>
    <x v="3"/>
    <n v="44"/>
    <n v="67.3"/>
    <x v="305"/>
  </r>
  <r>
    <x v="0"/>
    <x v="14"/>
    <x v="3"/>
    <n v="45"/>
    <n v="50.8"/>
    <x v="115"/>
  </r>
  <r>
    <x v="0"/>
    <x v="14"/>
    <x v="3"/>
    <n v="46"/>
    <n v="44.9"/>
    <x v="306"/>
  </r>
  <r>
    <x v="0"/>
    <x v="14"/>
    <x v="3"/>
    <n v="47"/>
    <n v="65.2"/>
    <x v="307"/>
  </r>
  <r>
    <x v="0"/>
    <x v="14"/>
    <x v="3"/>
    <n v="48"/>
    <n v="72.599999999999994"/>
    <x v="32"/>
  </r>
  <r>
    <x v="0"/>
    <x v="14"/>
    <x v="3"/>
    <n v="49"/>
    <n v="43.1"/>
    <x v="141"/>
  </r>
  <r>
    <x v="0"/>
    <x v="14"/>
    <x v="3"/>
    <n v="50"/>
    <n v="58.6"/>
    <x v="308"/>
  </r>
  <r>
    <x v="0"/>
    <x v="15"/>
    <x v="3"/>
    <n v="26"/>
    <n v="65.8"/>
    <x v="309"/>
  </r>
  <r>
    <x v="0"/>
    <x v="15"/>
    <x v="3"/>
    <n v="27"/>
    <n v="63.8"/>
    <x v="310"/>
  </r>
  <r>
    <x v="0"/>
    <x v="15"/>
    <x v="3"/>
    <n v="28"/>
    <n v="77.3"/>
    <x v="186"/>
  </r>
  <r>
    <x v="0"/>
    <x v="15"/>
    <x v="3"/>
    <n v="29"/>
    <n v="78.5"/>
    <x v="181"/>
  </r>
  <r>
    <x v="0"/>
    <x v="15"/>
    <x v="3"/>
    <n v="30"/>
    <n v="61.6"/>
    <x v="311"/>
  </r>
  <r>
    <x v="0"/>
    <x v="15"/>
    <x v="3"/>
    <n v="31"/>
    <n v="56.5"/>
    <x v="312"/>
  </r>
  <r>
    <x v="0"/>
    <x v="15"/>
    <x v="3"/>
    <n v="32"/>
    <n v="65.400000000000006"/>
    <x v="313"/>
  </r>
  <r>
    <x v="0"/>
    <x v="15"/>
    <x v="3"/>
    <n v="33"/>
    <n v="63.3"/>
    <x v="314"/>
  </r>
  <r>
    <x v="0"/>
    <x v="15"/>
    <x v="3"/>
    <n v="34"/>
    <n v="79.7"/>
    <x v="34"/>
  </r>
  <r>
    <x v="0"/>
    <x v="15"/>
    <x v="3"/>
    <n v="35"/>
    <n v="51.7"/>
    <x v="315"/>
  </r>
  <r>
    <x v="0"/>
    <x v="15"/>
    <x v="3"/>
    <n v="36"/>
    <n v="62.8"/>
    <x v="316"/>
  </r>
  <r>
    <x v="0"/>
    <x v="15"/>
    <x v="3"/>
    <n v="37"/>
    <n v="59.2"/>
    <x v="295"/>
  </r>
  <r>
    <x v="0"/>
    <x v="15"/>
    <x v="3"/>
    <n v="38"/>
    <n v="71.7"/>
    <x v="317"/>
  </r>
  <r>
    <x v="0"/>
    <x v="15"/>
    <x v="3"/>
    <n v="39"/>
    <n v="64.900000000000006"/>
    <x v="318"/>
  </r>
  <r>
    <x v="0"/>
    <x v="15"/>
    <x v="3"/>
    <n v="40"/>
    <n v="63.3"/>
    <x v="314"/>
  </r>
  <r>
    <x v="0"/>
    <x v="15"/>
    <x v="3"/>
    <n v="41"/>
    <n v="79.900000000000006"/>
    <x v="319"/>
  </r>
  <r>
    <x v="0"/>
    <x v="15"/>
    <x v="3"/>
    <n v="42"/>
    <n v="57.1"/>
    <x v="320"/>
  </r>
  <r>
    <x v="0"/>
    <x v="15"/>
    <x v="3"/>
    <n v="43"/>
    <n v="45"/>
    <x v="98"/>
  </r>
  <r>
    <x v="0"/>
    <x v="15"/>
    <x v="3"/>
    <n v="44"/>
    <n v="53.9"/>
    <x v="321"/>
  </r>
  <r>
    <x v="0"/>
    <x v="15"/>
    <x v="3"/>
    <n v="45"/>
    <n v="84"/>
    <x v="322"/>
  </r>
  <r>
    <x v="0"/>
    <x v="15"/>
    <x v="3"/>
    <n v="46"/>
    <n v="52"/>
    <x v="323"/>
  </r>
  <r>
    <x v="0"/>
    <x v="15"/>
    <x v="3"/>
    <n v="47"/>
    <n v="58.6"/>
    <x v="308"/>
  </r>
  <r>
    <x v="0"/>
    <x v="15"/>
    <x v="3"/>
    <n v="48"/>
    <n v="81.2"/>
    <x v="324"/>
  </r>
  <r>
    <x v="0"/>
    <x v="15"/>
    <x v="3"/>
    <n v="49"/>
    <n v="55"/>
    <x v="325"/>
  </r>
  <r>
    <x v="0"/>
    <x v="15"/>
    <x v="3"/>
    <n v="50"/>
    <n v="70.7"/>
    <x v="326"/>
  </r>
  <r>
    <x v="0"/>
    <x v="16"/>
    <x v="3"/>
    <n v="26"/>
    <n v="53.1"/>
    <x v="327"/>
  </r>
  <r>
    <x v="0"/>
    <x v="16"/>
    <x v="3"/>
    <n v="27"/>
    <n v="50.5"/>
    <x v="328"/>
  </r>
  <r>
    <x v="0"/>
    <x v="16"/>
    <x v="3"/>
    <n v="28"/>
    <n v="40.4"/>
    <x v="203"/>
  </r>
  <r>
    <x v="0"/>
    <x v="16"/>
    <x v="3"/>
    <n v="29"/>
    <n v="43.7"/>
    <x v="217"/>
  </r>
  <r>
    <x v="0"/>
    <x v="16"/>
    <x v="3"/>
    <n v="30"/>
    <n v="59.3"/>
    <x v="329"/>
  </r>
  <r>
    <x v="0"/>
    <x v="16"/>
    <x v="3"/>
    <n v="31"/>
    <n v="53.5"/>
    <x v="227"/>
  </r>
  <r>
    <x v="0"/>
    <x v="16"/>
    <x v="3"/>
    <n v="32"/>
    <n v="71.400000000000006"/>
    <x v="330"/>
  </r>
  <r>
    <x v="0"/>
    <x v="16"/>
    <x v="3"/>
    <n v="33"/>
    <n v="61.7"/>
    <x v="331"/>
  </r>
  <r>
    <x v="0"/>
    <x v="16"/>
    <x v="3"/>
    <n v="34"/>
    <n v="62.2"/>
    <x v="332"/>
  </r>
  <r>
    <x v="0"/>
    <x v="16"/>
    <x v="3"/>
    <n v="35"/>
    <n v="49.5"/>
    <x v="333"/>
  </r>
  <r>
    <x v="0"/>
    <x v="16"/>
    <x v="3"/>
    <n v="36"/>
    <n v="45.1"/>
    <x v="334"/>
  </r>
  <r>
    <x v="0"/>
    <x v="16"/>
    <x v="3"/>
    <n v="37"/>
    <n v="49.8"/>
    <x v="71"/>
  </r>
  <r>
    <x v="0"/>
    <x v="16"/>
    <x v="3"/>
    <n v="38"/>
    <n v="63.2"/>
    <x v="335"/>
  </r>
  <r>
    <x v="0"/>
    <x v="16"/>
    <x v="3"/>
    <n v="39"/>
    <n v="60.8"/>
    <x v="336"/>
  </r>
  <r>
    <x v="0"/>
    <x v="16"/>
    <x v="3"/>
    <n v="40"/>
    <n v="59.2"/>
    <x v="295"/>
  </r>
  <r>
    <x v="0"/>
    <x v="16"/>
    <x v="3"/>
    <n v="41"/>
    <n v="67.8"/>
    <x v="38"/>
  </r>
  <r>
    <x v="0"/>
    <x v="16"/>
    <x v="3"/>
    <n v="42"/>
    <n v="75.5"/>
    <x v="136"/>
  </r>
  <r>
    <x v="0"/>
    <x v="16"/>
    <x v="3"/>
    <n v="43"/>
    <n v="46.5"/>
    <x v="304"/>
  </r>
  <r>
    <x v="0"/>
    <x v="16"/>
    <x v="3"/>
    <n v="44"/>
    <n v="59.7"/>
    <x v="337"/>
  </r>
  <r>
    <x v="0"/>
    <x v="16"/>
    <x v="3"/>
    <n v="45"/>
    <n v="54.2"/>
    <x v="338"/>
  </r>
  <r>
    <x v="0"/>
    <x v="16"/>
    <x v="3"/>
    <n v="46"/>
    <n v="61"/>
    <x v="207"/>
  </r>
  <r>
    <x v="0"/>
    <x v="16"/>
    <x v="3"/>
    <n v="47"/>
    <n v="62.6"/>
    <x v="118"/>
  </r>
  <r>
    <x v="0"/>
    <x v="16"/>
    <x v="3"/>
    <n v="48"/>
    <n v="62.8"/>
    <x v="316"/>
  </r>
  <r>
    <x v="0"/>
    <x v="16"/>
    <x v="3"/>
    <n v="49"/>
    <n v="52.4"/>
    <x v="29"/>
  </r>
  <r>
    <x v="0"/>
    <x v="16"/>
    <x v="3"/>
    <n v="50"/>
    <n v="68.599999999999994"/>
    <x v="339"/>
  </r>
  <r>
    <x v="0"/>
    <x v="17"/>
    <x v="3"/>
    <n v="26"/>
    <n v="111.5"/>
    <x v="340"/>
  </r>
  <r>
    <x v="0"/>
    <x v="17"/>
    <x v="3"/>
    <n v="27"/>
    <n v="78.2"/>
    <x v="341"/>
  </r>
  <r>
    <x v="0"/>
    <x v="17"/>
    <x v="3"/>
    <n v="28"/>
    <n v="80.5"/>
    <x v="342"/>
  </r>
  <r>
    <x v="0"/>
    <x v="17"/>
    <x v="3"/>
    <n v="29"/>
    <n v="79.3"/>
    <x v="264"/>
  </r>
  <r>
    <x v="0"/>
    <x v="17"/>
    <x v="3"/>
    <n v="30"/>
    <n v="77.400000000000006"/>
    <x v="343"/>
  </r>
  <r>
    <x v="0"/>
    <x v="17"/>
    <x v="3"/>
    <n v="31"/>
    <n v="130.19999999999999"/>
    <x v="344"/>
  </r>
  <r>
    <x v="0"/>
    <x v="17"/>
    <x v="3"/>
    <n v="32"/>
    <n v="98.5"/>
    <x v="345"/>
  </r>
  <r>
    <x v="0"/>
    <x v="17"/>
    <x v="3"/>
    <n v="33"/>
    <n v="72.5"/>
    <x v="346"/>
  </r>
  <r>
    <x v="0"/>
    <x v="17"/>
    <x v="3"/>
    <n v="34"/>
    <n v="74.8"/>
    <x v="347"/>
  </r>
  <r>
    <x v="0"/>
    <x v="17"/>
    <x v="3"/>
    <n v="35"/>
    <n v="103.7"/>
    <x v="348"/>
  </r>
  <r>
    <x v="0"/>
    <x v="17"/>
    <x v="3"/>
    <n v="36"/>
    <n v="66.599999999999994"/>
    <x v="349"/>
  </r>
  <r>
    <x v="0"/>
    <x v="17"/>
    <x v="3"/>
    <n v="37"/>
    <n v="73.2"/>
    <x v="350"/>
  </r>
  <r>
    <x v="0"/>
    <x v="17"/>
    <x v="3"/>
    <n v="38"/>
    <n v="126.2"/>
    <x v="351"/>
  </r>
  <r>
    <x v="0"/>
    <x v="17"/>
    <x v="3"/>
    <n v="39"/>
    <n v="166.4"/>
    <x v="352"/>
  </r>
  <r>
    <x v="0"/>
    <x v="17"/>
    <x v="3"/>
    <n v="40"/>
    <n v="107.4"/>
    <x v="353"/>
  </r>
  <r>
    <x v="0"/>
    <x v="17"/>
    <x v="3"/>
    <n v="41"/>
    <n v="87.3"/>
    <x v="354"/>
  </r>
  <r>
    <x v="0"/>
    <x v="17"/>
    <x v="3"/>
    <n v="42"/>
    <n v="106.8"/>
    <x v="355"/>
  </r>
  <r>
    <x v="0"/>
    <x v="17"/>
    <x v="3"/>
    <n v="43"/>
    <n v="133.69999999999999"/>
    <x v="356"/>
  </r>
  <r>
    <x v="0"/>
    <x v="17"/>
    <x v="3"/>
    <n v="44"/>
    <n v="99.3"/>
    <x v="357"/>
  </r>
  <r>
    <x v="0"/>
    <x v="17"/>
    <x v="3"/>
    <n v="45"/>
    <n v="102"/>
    <x v="358"/>
  </r>
  <r>
    <x v="0"/>
    <x v="17"/>
    <x v="3"/>
    <n v="46"/>
    <n v="102.3"/>
    <x v="359"/>
  </r>
  <r>
    <x v="0"/>
    <x v="17"/>
    <x v="3"/>
    <n v="47"/>
    <n v="87.6"/>
    <x v="360"/>
  </r>
  <r>
    <x v="0"/>
    <x v="17"/>
    <x v="3"/>
    <n v="48"/>
    <n v="114.8"/>
    <x v="361"/>
  </r>
  <r>
    <x v="0"/>
    <x v="17"/>
    <x v="3"/>
    <n v="49"/>
    <n v="170.2"/>
    <x v="362"/>
  </r>
  <r>
    <x v="0"/>
    <x v="17"/>
    <x v="3"/>
    <n v="50"/>
    <n v="97.2"/>
    <x v="363"/>
  </r>
  <r>
    <x v="0"/>
    <x v="18"/>
    <x v="3"/>
    <n v="26"/>
    <n v="111"/>
    <x v="364"/>
  </r>
  <r>
    <x v="0"/>
    <x v="18"/>
    <x v="3"/>
    <n v="27"/>
    <n v="113.5"/>
    <x v="365"/>
  </r>
  <r>
    <x v="0"/>
    <x v="18"/>
    <x v="3"/>
    <n v="28"/>
    <n v="72.2"/>
    <x v="366"/>
  </r>
  <r>
    <x v="0"/>
    <x v="18"/>
    <x v="3"/>
    <n v="29"/>
    <n v="56.7"/>
    <x v="367"/>
  </r>
  <r>
    <x v="0"/>
    <x v="18"/>
    <x v="3"/>
    <n v="30"/>
    <n v="68"/>
    <x v="86"/>
  </r>
  <r>
    <x v="0"/>
    <x v="18"/>
    <x v="3"/>
    <n v="31"/>
    <n v="134.6"/>
    <x v="368"/>
  </r>
  <r>
    <x v="0"/>
    <x v="18"/>
    <x v="3"/>
    <n v="32"/>
    <n v="76"/>
    <x v="369"/>
  </r>
  <r>
    <x v="0"/>
    <x v="18"/>
    <x v="3"/>
    <n v="33"/>
    <n v="81.2"/>
    <x v="324"/>
  </r>
  <r>
    <x v="0"/>
    <x v="18"/>
    <x v="3"/>
    <n v="34"/>
    <n v="59.3"/>
    <x v="329"/>
  </r>
  <r>
    <x v="0"/>
    <x v="18"/>
    <x v="3"/>
    <n v="35"/>
    <n v="130.30000000000001"/>
    <x v="370"/>
  </r>
  <r>
    <x v="0"/>
    <x v="18"/>
    <x v="3"/>
    <n v="36"/>
    <n v="42.3"/>
    <x v="371"/>
  </r>
  <r>
    <x v="0"/>
    <x v="18"/>
    <x v="3"/>
    <n v="37"/>
    <n v="87.2"/>
    <x v="372"/>
  </r>
  <r>
    <x v="0"/>
    <x v="18"/>
    <x v="3"/>
    <n v="38"/>
    <n v="68.099999999999994"/>
    <x v="130"/>
  </r>
  <r>
    <x v="0"/>
    <x v="18"/>
    <x v="3"/>
    <n v="39"/>
    <n v="113.8"/>
    <x v="373"/>
  </r>
  <r>
    <x v="0"/>
    <x v="18"/>
    <x v="3"/>
    <n v="40"/>
    <n v="120.8"/>
    <x v="374"/>
  </r>
  <r>
    <x v="0"/>
    <x v="18"/>
    <x v="3"/>
    <n v="41"/>
    <n v="64.400000000000006"/>
    <x v="41"/>
  </r>
  <r>
    <x v="0"/>
    <x v="18"/>
    <x v="3"/>
    <n v="42"/>
    <n v="75.2"/>
    <x v="375"/>
  </r>
  <r>
    <x v="0"/>
    <x v="18"/>
    <x v="3"/>
    <n v="43"/>
    <n v="149.30000000000001"/>
    <x v="376"/>
  </r>
  <r>
    <x v="0"/>
    <x v="18"/>
    <x v="3"/>
    <n v="44"/>
    <n v="68.3"/>
    <x v="377"/>
  </r>
  <r>
    <x v="0"/>
    <x v="18"/>
    <x v="3"/>
    <n v="45"/>
    <n v="61.7"/>
    <x v="331"/>
  </r>
  <r>
    <x v="0"/>
    <x v="18"/>
    <x v="3"/>
    <n v="46"/>
    <n v="77.3"/>
    <x v="186"/>
  </r>
  <r>
    <x v="0"/>
    <x v="18"/>
    <x v="3"/>
    <n v="47"/>
    <n v="58.9"/>
    <x v="262"/>
  </r>
  <r>
    <x v="0"/>
    <x v="18"/>
    <x v="3"/>
    <n v="48"/>
    <n v="68.400000000000006"/>
    <x v="378"/>
  </r>
  <r>
    <x v="0"/>
    <x v="18"/>
    <x v="3"/>
    <n v="49"/>
    <n v="90.3"/>
    <x v="379"/>
  </r>
  <r>
    <x v="0"/>
    <x v="18"/>
    <x v="3"/>
    <n v="50"/>
    <n v="73"/>
    <x v="380"/>
  </r>
  <r>
    <x v="0"/>
    <x v="19"/>
    <x v="4"/>
    <n v="26"/>
    <n v="134.30000000000001"/>
    <x v="381"/>
  </r>
  <r>
    <x v="0"/>
    <x v="19"/>
    <x v="4"/>
    <n v="27"/>
    <n v="115.1"/>
    <x v="373"/>
  </r>
  <r>
    <x v="0"/>
    <x v="19"/>
    <x v="4"/>
    <n v="28"/>
    <n v="171.6"/>
    <x v="382"/>
  </r>
  <r>
    <x v="0"/>
    <x v="19"/>
    <x v="4"/>
    <n v="29"/>
    <n v="167.5"/>
    <x v="383"/>
  </r>
  <r>
    <x v="0"/>
    <x v="19"/>
    <x v="4"/>
    <n v="30"/>
    <n v="112.7"/>
    <x v="384"/>
  </r>
  <r>
    <x v="0"/>
    <x v="19"/>
    <x v="4"/>
    <n v="31"/>
    <n v="121.8"/>
    <x v="385"/>
  </r>
  <r>
    <x v="0"/>
    <x v="19"/>
    <x v="4"/>
    <n v="32"/>
    <n v="104.2"/>
    <x v="386"/>
  </r>
  <r>
    <x v="0"/>
    <x v="19"/>
    <x v="4"/>
    <n v="33"/>
    <n v="104.4"/>
    <x v="387"/>
  </r>
  <r>
    <x v="0"/>
    <x v="19"/>
    <x v="4"/>
    <n v="34"/>
    <n v="124.5"/>
    <x v="388"/>
  </r>
  <r>
    <x v="0"/>
    <x v="19"/>
    <x v="4"/>
    <n v="35"/>
    <n v="95.9"/>
    <x v="389"/>
  </r>
  <r>
    <x v="0"/>
    <x v="19"/>
    <x v="4"/>
    <n v="36"/>
    <n v="183.4"/>
    <x v="390"/>
  </r>
  <r>
    <x v="0"/>
    <x v="19"/>
    <x v="4"/>
    <n v="37"/>
    <n v="104"/>
    <x v="391"/>
  </r>
  <r>
    <x v="0"/>
    <x v="19"/>
    <x v="4"/>
    <n v="38"/>
    <n v="89.7"/>
    <x v="392"/>
  </r>
  <r>
    <x v="0"/>
    <x v="19"/>
    <x v="4"/>
    <n v="39"/>
    <n v="137.30000000000001"/>
    <x v="393"/>
  </r>
  <r>
    <x v="0"/>
    <x v="19"/>
    <x v="4"/>
    <n v="40"/>
    <n v="98.3"/>
    <x v="394"/>
  </r>
  <r>
    <x v="0"/>
    <x v="19"/>
    <x v="4"/>
    <n v="41"/>
    <n v="100.9"/>
    <x v="395"/>
  </r>
  <r>
    <x v="0"/>
    <x v="19"/>
    <x v="4"/>
    <n v="42"/>
    <n v="115.8"/>
    <x v="396"/>
  </r>
  <r>
    <x v="0"/>
    <x v="19"/>
    <x v="4"/>
    <n v="43"/>
    <n v="89.4"/>
    <x v="397"/>
  </r>
  <r>
    <x v="0"/>
    <x v="19"/>
    <x v="4"/>
    <n v="44"/>
    <n v="127.7"/>
    <x v="398"/>
  </r>
  <r>
    <x v="0"/>
    <x v="19"/>
    <x v="4"/>
    <n v="45"/>
    <n v="117.1"/>
    <x v="399"/>
  </r>
  <r>
    <x v="0"/>
    <x v="19"/>
    <x v="4"/>
    <n v="46"/>
    <n v="106.6"/>
    <x v="400"/>
  </r>
  <r>
    <x v="0"/>
    <x v="19"/>
    <x v="4"/>
    <n v="47"/>
    <n v="95.3"/>
    <x v="401"/>
  </r>
  <r>
    <x v="0"/>
    <x v="19"/>
    <x v="4"/>
    <n v="48"/>
    <n v="141.5"/>
    <x v="402"/>
  </r>
  <r>
    <x v="0"/>
    <x v="19"/>
    <x v="4"/>
    <n v="49"/>
    <n v="109.7"/>
    <x v="403"/>
  </r>
  <r>
    <x v="0"/>
    <x v="19"/>
    <x v="4"/>
    <n v="50"/>
    <n v="122.4"/>
    <x v="404"/>
  </r>
  <r>
    <x v="0"/>
    <x v="20"/>
    <x v="4"/>
    <n v="26"/>
    <n v="99.7"/>
    <x v="405"/>
  </r>
  <r>
    <x v="0"/>
    <x v="20"/>
    <x v="4"/>
    <n v="27"/>
    <n v="93.7"/>
    <x v="406"/>
  </r>
  <r>
    <x v="0"/>
    <x v="20"/>
    <x v="4"/>
    <n v="28"/>
    <n v="64"/>
    <x v="407"/>
  </r>
  <r>
    <x v="0"/>
    <x v="20"/>
    <x v="4"/>
    <n v="29"/>
    <n v="72.3"/>
    <x v="408"/>
  </r>
  <r>
    <x v="0"/>
    <x v="20"/>
    <x v="4"/>
    <n v="30"/>
    <n v="95.8"/>
    <x v="409"/>
  </r>
  <r>
    <x v="0"/>
    <x v="20"/>
    <x v="4"/>
    <n v="31"/>
    <n v="100"/>
    <x v="410"/>
  </r>
  <r>
    <x v="0"/>
    <x v="20"/>
    <x v="4"/>
    <n v="32"/>
    <n v="69.900000000000006"/>
    <x v="411"/>
  </r>
  <r>
    <x v="0"/>
    <x v="20"/>
    <x v="4"/>
    <n v="33"/>
    <n v="101.9"/>
    <x v="412"/>
  </r>
  <r>
    <x v="0"/>
    <x v="20"/>
    <x v="4"/>
    <n v="34"/>
    <n v="100.9"/>
    <x v="395"/>
  </r>
  <r>
    <x v="0"/>
    <x v="20"/>
    <x v="4"/>
    <n v="35"/>
    <n v="79"/>
    <x v="413"/>
  </r>
  <r>
    <x v="0"/>
    <x v="20"/>
    <x v="4"/>
    <n v="36"/>
    <n v="84.8"/>
    <x v="414"/>
  </r>
  <r>
    <x v="0"/>
    <x v="20"/>
    <x v="4"/>
    <n v="37"/>
    <n v="86.7"/>
    <x v="191"/>
  </r>
  <r>
    <x v="0"/>
    <x v="20"/>
    <x v="4"/>
    <n v="38"/>
    <n v="114.6"/>
    <x v="415"/>
  </r>
  <r>
    <x v="0"/>
    <x v="20"/>
    <x v="4"/>
    <n v="39"/>
    <n v="114.7"/>
    <x v="239"/>
  </r>
  <r>
    <x v="0"/>
    <x v="20"/>
    <x v="4"/>
    <n v="40"/>
    <n v="100.4"/>
    <x v="416"/>
  </r>
  <r>
    <x v="0"/>
    <x v="20"/>
    <x v="4"/>
    <n v="41"/>
    <n v="116.9"/>
    <x v="417"/>
  </r>
  <r>
    <x v="0"/>
    <x v="20"/>
    <x v="4"/>
    <n v="42"/>
    <n v="72.7"/>
    <x v="330"/>
  </r>
  <r>
    <x v="0"/>
    <x v="20"/>
    <x v="4"/>
    <n v="43"/>
    <n v="107.8"/>
    <x v="418"/>
  </r>
  <r>
    <x v="0"/>
    <x v="20"/>
    <x v="4"/>
    <n v="44"/>
    <n v="79.099999999999994"/>
    <x v="419"/>
  </r>
  <r>
    <x v="0"/>
    <x v="20"/>
    <x v="4"/>
    <n v="45"/>
    <n v="65.599999999999994"/>
    <x v="420"/>
  </r>
  <r>
    <x v="0"/>
    <x v="20"/>
    <x v="4"/>
    <n v="46"/>
    <n v="82.4"/>
    <x v="421"/>
  </r>
  <r>
    <x v="0"/>
    <x v="20"/>
    <x v="4"/>
    <n v="47"/>
    <n v="95"/>
    <x v="422"/>
  </r>
  <r>
    <x v="0"/>
    <x v="20"/>
    <x v="4"/>
    <n v="48"/>
    <n v="79.2"/>
    <x v="423"/>
  </r>
  <r>
    <x v="0"/>
    <x v="20"/>
    <x v="4"/>
    <n v="49"/>
    <n v="132.80000000000001"/>
    <x v="424"/>
  </r>
  <r>
    <x v="0"/>
    <x v="20"/>
    <x v="4"/>
    <n v="50"/>
    <n v="76.8"/>
    <x v="136"/>
  </r>
  <r>
    <x v="0"/>
    <x v="21"/>
    <x v="4"/>
    <n v="26"/>
    <n v="79.8"/>
    <x v="181"/>
  </r>
  <r>
    <x v="0"/>
    <x v="21"/>
    <x v="4"/>
    <n v="27"/>
    <n v="61.5"/>
    <x v="425"/>
  </r>
  <r>
    <x v="0"/>
    <x v="21"/>
    <x v="4"/>
    <n v="28"/>
    <n v="69.2"/>
    <x v="426"/>
  </r>
  <r>
    <x v="0"/>
    <x v="21"/>
    <x v="4"/>
    <n v="29"/>
    <n v="48.2"/>
    <x v="427"/>
  </r>
  <r>
    <x v="0"/>
    <x v="21"/>
    <x v="4"/>
    <n v="30"/>
    <n v="59"/>
    <x v="296"/>
  </r>
  <r>
    <x v="0"/>
    <x v="21"/>
    <x v="4"/>
    <n v="31"/>
    <n v="78.5"/>
    <x v="428"/>
  </r>
  <r>
    <x v="0"/>
    <x v="21"/>
    <x v="4"/>
    <n v="32"/>
    <n v="80"/>
    <x v="173"/>
  </r>
  <r>
    <x v="0"/>
    <x v="21"/>
    <x v="4"/>
    <n v="33"/>
    <n v="80.400000000000006"/>
    <x v="429"/>
  </r>
  <r>
    <x v="0"/>
    <x v="21"/>
    <x v="4"/>
    <n v="34"/>
    <n v="54.2"/>
    <x v="430"/>
  </r>
  <r>
    <x v="0"/>
    <x v="21"/>
    <x v="4"/>
    <n v="35"/>
    <n v="63.1"/>
    <x v="431"/>
  </r>
  <r>
    <x v="0"/>
    <x v="21"/>
    <x v="4"/>
    <n v="36"/>
    <n v="56.4"/>
    <x v="432"/>
  </r>
  <r>
    <x v="0"/>
    <x v="21"/>
    <x v="4"/>
    <n v="37"/>
    <n v="61.6"/>
    <x v="433"/>
  </r>
  <r>
    <x v="0"/>
    <x v="21"/>
    <x v="4"/>
    <n v="38"/>
    <n v="73.3"/>
    <x v="434"/>
  </r>
  <r>
    <x v="0"/>
    <x v="21"/>
    <x v="4"/>
    <n v="39"/>
    <n v="72.599999999999994"/>
    <x v="435"/>
  </r>
  <r>
    <x v="0"/>
    <x v="21"/>
    <x v="4"/>
    <n v="40"/>
    <n v="78"/>
    <x v="36"/>
  </r>
  <r>
    <x v="0"/>
    <x v="21"/>
    <x v="4"/>
    <n v="41"/>
    <n v="71.3"/>
    <x v="436"/>
  </r>
  <r>
    <x v="0"/>
    <x v="21"/>
    <x v="4"/>
    <n v="42"/>
    <n v="34.9"/>
    <x v="437"/>
  </r>
  <r>
    <x v="0"/>
    <x v="21"/>
    <x v="4"/>
    <n v="43"/>
    <n v="61.6"/>
    <x v="433"/>
  </r>
  <r>
    <x v="0"/>
    <x v="21"/>
    <x v="4"/>
    <n v="44"/>
    <n v="55.9"/>
    <x v="438"/>
  </r>
  <r>
    <x v="0"/>
    <x v="21"/>
    <x v="4"/>
    <n v="45"/>
    <n v="66.2"/>
    <x v="318"/>
  </r>
  <r>
    <x v="0"/>
    <x v="21"/>
    <x v="4"/>
    <n v="46"/>
    <n v="60.3"/>
    <x v="160"/>
  </r>
  <r>
    <x v="0"/>
    <x v="21"/>
    <x v="4"/>
    <n v="47"/>
    <n v="74.900000000000006"/>
    <x v="439"/>
  </r>
  <r>
    <x v="0"/>
    <x v="21"/>
    <x v="4"/>
    <n v="48"/>
    <n v="63.8"/>
    <x v="8"/>
  </r>
  <r>
    <x v="0"/>
    <x v="21"/>
    <x v="4"/>
    <n v="49"/>
    <n v="89.2"/>
    <x v="184"/>
  </r>
  <r>
    <x v="0"/>
    <x v="21"/>
    <x v="4"/>
    <n v="50"/>
    <n v="69.599999999999994"/>
    <x v="377"/>
  </r>
  <r>
    <x v="0"/>
    <x v="22"/>
    <x v="4"/>
    <n v="26"/>
    <n v="80.8"/>
    <x v="440"/>
  </r>
  <r>
    <x v="0"/>
    <x v="22"/>
    <x v="4"/>
    <n v="27"/>
    <n v="84.6"/>
    <x v="441"/>
  </r>
  <r>
    <x v="0"/>
    <x v="22"/>
    <x v="4"/>
    <n v="28"/>
    <n v="63"/>
    <x v="331"/>
  </r>
  <r>
    <x v="0"/>
    <x v="22"/>
    <x v="4"/>
    <n v="29"/>
    <n v="50.7"/>
    <x v="442"/>
  </r>
  <r>
    <x v="0"/>
    <x v="22"/>
    <x v="4"/>
    <n v="30"/>
    <n v="73"/>
    <x v="317"/>
  </r>
  <r>
    <x v="0"/>
    <x v="22"/>
    <x v="4"/>
    <n v="31"/>
    <n v="82.5"/>
    <x v="324"/>
  </r>
  <r>
    <x v="0"/>
    <x v="22"/>
    <x v="4"/>
    <n v="32"/>
    <n v="96.2"/>
    <x v="443"/>
  </r>
  <r>
    <x v="0"/>
    <x v="22"/>
    <x v="4"/>
    <n v="33"/>
    <n v="100.7"/>
    <x v="444"/>
  </r>
  <r>
    <x v="0"/>
    <x v="22"/>
    <x v="4"/>
    <n v="34"/>
    <n v="60.7"/>
    <x v="445"/>
  </r>
  <r>
    <x v="0"/>
    <x v="22"/>
    <x v="4"/>
    <n v="35"/>
    <n v="89.4"/>
    <x v="397"/>
  </r>
  <r>
    <x v="0"/>
    <x v="22"/>
    <x v="4"/>
    <n v="36"/>
    <n v="69.3"/>
    <x v="86"/>
  </r>
  <r>
    <x v="0"/>
    <x v="22"/>
    <x v="4"/>
    <n v="37"/>
    <n v="112.5"/>
    <x v="67"/>
  </r>
  <r>
    <x v="0"/>
    <x v="22"/>
    <x v="4"/>
    <n v="38"/>
    <n v="80.2"/>
    <x v="446"/>
  </r>
  <r>
    <x v="0"/>
    <x v="22"/>
    <x v="4"/>
    <n v="39"/>
    <n v="83.1"/>
    <x v="276"/>
  </r>
  <r>
    <x v="0"/>
    <x v="22"/>
    <x v="4"/>
    <n v="40"/>
    <n v="89"/>
    <x v="280"/>
  </r>
  <r>
    <x v="0"/>
    <x v="22"/>
    <x v="4"/>
    <n v="41"/>
    <n v="56.6"/>
    <x v="447"/>
  </r>
  <r>
    <x v="0"/>
    <x v="22"/>
    <x v="4"/>
    <n v="42"/>
    <n v="83.2"/>
    <x v="448"/>
  </r>
  <r>
    <x v="0"/>
    <x v="22"/>
    <x v="4"/>
    <n v="43"/>
    <n v="78.2"/>
    <x v="449"/>
  </r>
  <r>
    <x v="0"/>
    <x v="22"/>
    <x v="4"/>
    <n v="44"/>
    <n v="60"/>
    <x v="450"/>
  </r>
  <r>
    <x v="0"/>
    <x v="22"/>
    <x v="4"/>
    <n v="45"/>
    <n v="60.6"/>
    <x v="451"/>
  </r>
  <r>
    <x v="0"/>
    <x v="22"/>
    <x v="4"/>
    <n v="46"/>
    <n v="77.5"/>
    <x v="452"/>
  </r>
  <r>
    <x v="0"/>
    <x v="22"/>
    <x v="4"/>
    <n v="47"/>
    <n v="64.3"/>
    <x v="230"/>
  </r>
  <r>
    <x v="0"/>
    <x v="22"/>
    <x v="4"/>
    <n v="48"/>
    <n v="72.2"/>
    <x v="453"/>
  </r>
  <r>
    <x v="0"/>
    <x v="22"/>
    <x v="4"/>
    <n v="49"/>
    <n v="96.6"/>
    <x v="454"/>
  </r>
  <r>
    <x v="0"/>
    <x v="22"/>
    <x v="4"/>
    <n v="50"/>
    <n v="97.2"/>
    <x v="251"/>
  </r>
  <r>
    <x v="0"/>
    <x v="23"/>
    <x v="5"/>
    <n v="26"/>
    <n v="69.400000000000006"/>
    <x v="455"/>
  </r>
  <r>
    <x v="0"/>
    <x v="23"/>
    <x v="5"/>
    <n v="27"/>
    <n v="65"/>
    <x v="456"/>
  </r>
  <r>
    <x v="0"/>
    <x v="23"/>
    <x v="5"/>
    <n v="28"/>
    <n v="84.9"/>
    <x v="457"/>
  </r>
  <r>
    <x v="0"/>
    <x v="23"/>
    <x v="5"/>
    <n v="29"/>
    <n v="58.1"/>
    <x v="458"/>
  </r>
  <r>
    <x v="0"/>
    <x v="23"/>
    <x v="5"/>
    <n v="30"/>
    <n v="56.4"/>
    <x v="224"/>
  </r>
  <r>
    <x v="0"/>
    <x v="23"/>
    <x v="5"/>
    <n v="31"/>
    <n v="54.7"/>
    <x v="459"/>
  </r>
  <r>
    <x v="0"/>
    <x v="23"/>
    <x v="5"/>
    <n v="32"/>
    <n v="61.8"/>
    <x v="460"/>
  </r>
  <r>
    <x v="0"/>
    <x v="23"/>
    <x v="5"/>
    <n v="33"/>
    <n v="70.5"/>
    <x v="461"/>
  </r>
  <r>
    <x v="0"/>
    <x v="23"/>
    <x v="5"/>
    <n v="34"/>
    <n v="44.5"/>
    <x v="140"/>
  </r>
  <r>
    <x v="0"/>
    <x v="23"/>
    <x v="5"/>
    <n v="35"/>
    <n v="59.6"/>
    <x v="462"/>
  </r>
  <r>
    <x v="0"/>
    <x v="23"/>
    <x v="5"/>
    <n v="36"/>
    <n v="41.3"/>
    <x v="143"/>
  </r>
  <r>
    <x v="0"/>
    <x v="23"/>
    <x v="5"/>
    <n v="37"/>
    <n v="53.8"/>
    <x v="463"/>
  </r>
  <r>
    <x v="0"/>
    <x v="23"/>
    <x v="5"/>
    <n v="38"/>
    <n v="60.1"/>
    <x v="75"/>
  </r>
  <r>
    <x v="0"/>
    <x v="23"/>
    <x v="5"/>
    <n v="39"/>
    <n v="69.3"/>
    <x v="464"/>
  </r>
  <r>
    <x v="0"/>
    <x v="23"/>
    <x v="5"/>
    <n v="40"/>
    <n v="42.9"/>
    <x v="103"/>
  </r>
  <r>
    <x v="0"/>
    <x v="23"/>
    <x v="5"/>
    <n v="41"/>
    <n v="53.4"/>
    <x v="465"/>
  </r>
  <r>
    <x v="0"/>
    <x v="23"/>
    <x v="5"/>
    <n v="42"/>
    <n v="52.3"/>
    <x v="466"/>
  </r>
  <r>
    <x v="0"/>
    <x v="23"/>
    <x v="5"/>
    <n v="43"/>
    <n v="46.3"/>
    <x v="467"/>
  </r>
  <r>
    <x v="0"/>
    <x v="23"/>
    <x v="5"/>
    <n v="44"/>
    <n v="86.5"/>
    <x v="468"/>
  </r>
  <r>
    <x v="0"/>
    <x v="23"/>
    <x v="5"/>
    <n v="45"/>
    <n v="65.099999999999994"/>
    <x v="469"/>
  </r>
  <r>
    <x v="0"/>
    <x v="23"/>
    <x v="5"/>
    <n v="46"/>
    <n v="53.9"/>
    <x v="321"/>
  </r>
  <r>
    <x v="0"/>
    <x v="23"/>
    <x v="5"/>
    <n v="47"/>
    <n v="74.099999999999994"/>
    <x v="470"/>
  </r>
  <r>
    <x v="0"/>
    <x v="23"/>
    <x v="5"/>
    <n v="48"/>
    <n v="58"/>
    <x v="102"/>
  </r>
  <r>
    <x v="0"/>
    <x v="23"/>
    <x v="5"/>
    <n v="49"/>
    <n v="58.3"/>
    <x v="21"/>
  </r>
  <r>
    <x v="0"/>
    <x v="23"/>
    <x v="5"/>
    <n v="50"/>
    <n v="73.2"/>
    <x v="350"/>
  </r>
  <r>
    <x v="0"/>
    <x v="24"/>
    <x v="5"/>
    <n v="26"/>
    <n v="153.1"/>
    <x v="471"/>
  </r>
  <r>
    <x v="0"/>
    <x v="24"/>
    <x v="5"/>
    <n v="27"/>
    <n v="109.1"/>
    <x v="62"/>
  </r>
  <r>
    <x v="0"/>
    <x v="24"/>
    <x v="5"/>
    <n v="28"/>
    <n v="100.4"/>
    <x v="472"/>
  </r>
  <r>
    <x v="0"/>
    <x v="24"/>
    <x v="5"/>
    <n v="29"/>
    <n v="98"/>
    <x v="473"/>
  </r>
  <r>
    <x v="0"/>
    <x v="24"/>
    <x v="5"/>
    <n v="30"/>
    <n v="122.6"/>
    <x v="474"/>
  </r>
  <r>
    <x v="0"/>
    <x v="24"/>
    <x v="5"/>
    <n v="31"/>
    <n v="133.80000000000001"/>
    <x v="475"/>
  </r>
  <r>
    <x v="0"/>
    <x v="24"/>
    <x v="5"/>
    <n v="32"/>
    <n v="144.30000000000001"/>
    <x v="476"/>
  </r>
  <r>
    <x v="0"/>
    <x v="24"/>
    <x v="5"/>
    <n v="33"/>
    <n v="144.4"/>
    <x v="477"/>
  </r>
  <r>
    <x v="0"/>
    <x v="24"/>
    <x v="5"/>
    <n v="34"/>
    <n v="159.19999999999999"/>
    <x v="478"/>
  </r>
  <r>
    <x v="0"/>
    <x v="24"/>
    <x v="5"/>
    <n v="35"/>
    <n v="119.7"/>
    <x v="479"/>
  </r>
  <r>
    <x v="0"/>
    <x v="24"/>
    <x v="5"/>
    <n v="36"/>
    <n v="162.1"/>
    <x v="480"/>
  </r>
  <r>
    <x v="0"/>
    <x v="24"/>
    <x v="5"/>
    <n v="37"/>
    <n v="150.30000000000001"/>
    <x v="481"/>
  </r>
  <r>
    <x v="0"/>
    <x v="24"/>
    <x v="5"/>
    <n v="38"/>
    <n v="173.5"/>
    <x v="482"/>
  </r>
  <r>
    <x v="0"/>
    <x v="24"/>
    <x v="5"/>
    <n v="39"/>
    <n v="175.4"/>
    <x v="483"/>
  </r>
  <r>
    <x v="0"/>
    <x v="24"/>
    <x v="5"/>
    <n v="40"/>
    <n v="128"/>
    <x v="484"/>
  </r>
  <r>
    <x v="0"/>
    <x v="24"/>
    <x v="5"/>
    <n v="41"/>
    <n v="156.5"/>
    <x v="485"/>
  </r>
  <r>
    <x v="0"/>
    <x v="24"/>
    <x v="5"/>
    <n v="42"/>
    <n v="141.9"/>
    <x v="486"/>
  </r>
  <r>
    <x v="0"/>
    <x v="24"/>
    <x v="5"/>
    <n v="43"/>
    <n v="139.1"/>
    <x v="487"/>
  </r>
  <r>
    <x v="0"/>
    <x v="24"/>
    <x v="5"/>
    <n v="44"/>
    <n v="146"/>
    <x v="488"/>
  </r>
  <r>
    <x v="0"/>
    <x v="24"/>
    <x v="5"/>
    <n v="45"/>
    <n v="139.1"/>
    <x v="487"/>
  </r>
  <r>
    <x v="0"/>
    <x v="24"/>
    <x v="5"/>
    <n v="46"/>
    <n v="149.1"/>
    <x v="489"/>
  </r>
  <r>
    <x v="0"/>
    <x v="24"/>
    <x v="5"/>
    <n v="47"/>
    <n v="148.80000000000001"/>
    <x v="490"/>
  </r>
  <r>
    <x v="0"/>
    <x v="24"/>
    <x v="5"/>
    <n v="48"/>
    <n v="144.30000000000001"/>
    <x v="476"/>
  </r>
  <r>
    <x v="0"/>
    <x v="24"/>
    <x v="5"/>
    <n v="49"/>
    <n v="184.4"/>
    <x v="491"/>
  </r>
  <r>
    <x v="0"/>
    <x v="24"/>
    <x v="5"/>
    <n v="50"/>
    <n v="147.69999999999999"/>
    <x v="492"/>
  </r>
  <r>
    <x v="0"/>
    <x v="25"/>
    <x v="5"/>
    <n v="26"/>
    <n v="83.9"/>
    <x v="493"/>
  </r>
  <r>
    <x v="0"/>
    <x v="25"/>
    <x v="5"/>
    <n v="27"/>
    <n v="104.1"/>
    <x v="494"/>
  </r>
  <r>
    <x v="0"/>
    <x v="25"/>
    <x v="5"/>
    <n v="28"/>
    <n v="93.1"/>
    <x v="495"/>
  </r>
  <r>
    <x v="0"/>
    <x v="25"/>
    <x v="5"/>
    <n v="29"/>
    <n v="71"/>
    <x v="408"/>
  </r>
  <r>
    <x v="0"/>
    <x v="25"/>
    <x v="5"/>
    <n v="30"/>
    <n v="71.5"/>
    <x v="496"/>
  </r>
  <r>
    <x v="0"/>
    <x v="25"/>
    <x v="5"/>
    <n v="31"/>
    <n v="91.8"/>
    <x v="497"/>
  </r>
  <r>
    <x v="0"/>
    <x v="25"/>
    <x v="5"/>
    <n v="32"/>
    <n v="70.900000000000006"/>
    <x v="453"/>
  </r>
  <r>
    <x v="0"/>
    <x v="25"/>
    <x v="5"/>
    <n v="33"/>
    <n v="78.7"/>
    <x v="173"/>
  </r>
  <r>
    <x v="0"/>
    <x v="25"/>
    <x v="5"/>
    <n v="34"/>
    <n v="79.2"/>
    <x v="498"/>
  </r>
  <r>
    <x v="0"/>
    <x v="25"/>
    <x v="5"/>
    <n v="35"/>
    <n v="85.6"/>
    <x v="499"/>
  </r>
  <r>
    <x v="0"/>
    <x v="25"/>
    <x v="5"/>
    <n v="36"/>
    <n v="66.099999999999994"/>
    <x v="124"/>
  </r>
  <r>
    <x v="0"/>
    <x v="25"/>
    <x v="5"/>
    <n v="37"/>
    <n v="91.8"/>
    <x v="497"/>
  </r>
  <r>
    <x v="0"/>
    <x v="25"/>
    <x v="5"/>
    <n v="38"/>
    <n v="93.2"/>
    <x v="159"/>
  </r>
  <r>
    <x v="0"/>
    <x v="25"/>
    <x v="5"/>
    <n v="39"/>
    <n v="85.5"/>
    <x v="174"/>
  </r>
  <r>
    <x v="0"/>
    <x v="25"/>
    <x v="5"/>
    <n v="40"/>
    <n v="110.6"/>
    <x v="500"/>
  </r>
  <r>
    <x v="0"/>
    <x v="25"/>
    <x v="5"/>
    <n v="41"/>
    <n v="72.8"/>
    <x v="43"/>
  </r>
  <r>
    <x v="0"/>
    <x v="25"/>
    <x v="5"/>
    <n v="42"/>
    <n v="76.8"/>
    <x v="72"/>
  </r>
  <r>
    <x v="0"/>
    <x v="25"/>
    <x v="5"/>
    <n v="43"/>
    <n v="93.3"/>
    <x v="158"/>
  </r>
  <r>
    <x v="0"/>
    <x v="25"/>
    <x v="5"/>
    <n v="44"/>
    <n v="54.5"/>
    <x v="201"/>
  </r>
  <r>
    <x v="0"/>
    <x v="25"/>
    <x v="5"/>
    <n v="45"/>
    <n v="65.599999999999994"/>
    <x v="501"/>
  </r>
  <r>
    <x v="0"/>
    <x v="25"/>
    <x v="5"/>
    <n v="46"/>
    <n v="77.5"/>
    <x v="2"/>
  </r>
  <r>
    <x v="0"/>
    <x v="25"/>
    <x v="5"/>
    <n v="47"/>
    <n v="65.400000000000006"/>
    <x v="313"/>
  </r>
  <r>
    <x v="0"/>
    <x v="25"/>
    <x v="5"/>
    <n v="48"/>
    <n v="78.400000000000006"/>
    <x v="502"/>
  </r>
  <r>
    <x v="0"/>
    <x v="25"/>
    <x v="5"/>
    <n v="49"/>
    <n v="109"/>
    <x v="503"/>
  </r>
  <r>
    <x v="0"/>
    <x v="25"/>
    <x v="5"/>
    <n v="50"/>
    <n v="69.400000000000006"/>
    <x v="455"/>
  </r>
  <r>
    <x v="0"/>
    <x v="26"/>
    <x v="5"/>
    <n v="26"/>
    <n v="37.9"/>
    <x v="504"/>
  </r>
  <r>
    <x v="0"/>
    <x v="26"/>
    <x v="5"/>
    <n v="27"/>
    <n v="48.9"/>
    <x v="505"/>
  </r>
  <r>
    <x v="0"/>
    <x v="26"/>
    <x v="5"/>
    <n v="28"/>
    <n v="31.5"/>
    <x v="506"/>
  </r>
  <r>
    <x v="0"/>
    <x v="26"/>
    <x v="5"/>
    <n v="29"/>
    <n v="33.4"/>
    <x v="507"/>
  </r>
  <r>
    <x v="0"/>
    <x v="26"/>
    <x v="5"/>
    <n v="30"/>
    <n v="33.6"/>
    <x v="508"/>
  </r>
  <r>
    <x v="0"/>
    <x v="26"/>
    <x v="5"/>
    <n v="31"/>
    <n v="54.1"/>
    <x v="509"/>
  </r>
  <r>
    <x v="0"/>
    <x v="26"/>
    <x v="5"/>
    <n v="32"/>
    <n v="34"/>
    <x v="510"/>
  </r>
  <r>
    <x v="0"/>
    <x v="26"/>
    <x v="5"/>
    <n v="33"/>
    <n v="49.5"/>
    <x v="333"/>
  </r>
  <r>
    <x v="0"/>
    <x v="26"/>
    <x v="5"/>
    <n v="34"/>
    <n v="45.4"/>
    <x v="24"/>
  </r>
  <r>
    <x v="0"/>
    <x v="26"/>
    <x v="5"/>
    <n v="35"/>
    <n v="56.4"/>
    <x v="224"/>
  </r>
  <r>
    <x v="0"/>
    <x v="26"/>
    <x v="5"/>
    <n v="36"/>
    <n v="35.799999999999997"/>
    <x v="511"/>
  </r>
  <r>
    <x v="0"/>
    <x v="26"/>
    <x v="5"/>
    <n v="37"/>
    <n v="60.3"/>
    <x v="4"/>
  </r>
  <r>
    <x v="0"/>
    <x v="26"/>
    <x v="5"/>
    <n v="38"/>
    <n v="37.6"/>
    <x v="152"/>
  </r>
  <r>
    <x v="0"/>
    <x v="26"/>
    <x v="5"/>
    <n v="39"/>
    <n v="43.9"/>
    <x v="512"/>
  </r>
  <r>
    <x v="0"/>
    <x v="26"/>
    <x v="5"/>
    <n v="40"/>
    <n v="41.7"/>
    <x v="513"/>
  </r>
  <r>
    <x v="0"/>
    <x v="26"/>
    <x v="5"/>
    <n v="41"/>
    <n v="40.9"/>
    <x v="234"/>
  </r>
  <r>
    <x v="0"/>
    <x v="26"/>
    <x v="5"/>
    <n v="42"/>
    <n v="43"/>
    <x v="148"/>
  </r>
  <r>
    <x v="0"/>
    <x v="26"/>
    <x v="5"/>
    <n v="43"/>
    <n v="48.6"/>
    <x v="232"/>
  </r>
  <r>
    <x v="0"/>
    <x v="26"/>
    <x v="5"/>
    <n v="44"/>
    <n v="30.9"/>
    <x v="514"/>
  </r>
  <r>
    <x v="0"/>
    <x v="26"/>
    <x v="5"/>
    <n v="45"/>
    <n v="30.5"/>
    <x v="515"/>
  </r>
  <r>
    <x v="0"/>
    <x v="26"/>
    <x v="5"/>
    <n v="46"/>
    <n v="48.3"/>
    <x v="516"/>
  </r>
  <r>
    <x v="0"/>
    <x v="26"/>
    <x v="5"/>
    <n v="47"/>
    <n v="37"/>
    <x v="92"/>
  </r>
  <r>
    <x v="0"/>
    <x v="26"/>
    <x v="5"/>
    <n v="48"/>
    <n v="39.9"/>
    <x v="517"/>
  </r>
  <r>
    <x v="0"/>
    <x v="26"/>
    <x v="5"/>
    <n v="49"/>
    <n v="32.700000000000003"/>
    <x v="518"/>
  </r>
  <r>
    <x v="0"/>
    <x v="26"/>
    <x v="5"/>
    <n v="50"/>
    <n v="36"/>
    <x v="519"/>
  </r>
  <r>
    <x v="0"/>
    <x v="27"/>
    <x v="5"/>
    <n v="26"/>
    <n v="29"/>
    <x v="520"/>
  </r>
  <r>
    <x v="0"/>
    <x v="27"/>
    <x v="5"/>
    <n v="27"/>
    <n v="33.5"/>
    <x v="521"/>
  </r>
  <r>
    <x v="0"/>
    <x v="27"/>
    <x v="5"/>
    <n v="28"/>
    <n v="31.6"/>
    <x v="522"/>
  </r>
  <r>
    <x v="0"/>
    <x v="27"/>
    <x v="5"/>
    <n v="29"/>
    <n v="29.1"/>
    <x v="523"/>
  </r>
  <r>
    <x v="0"/>
    <x v="27"/>
    <x v="5"/>
    <n v="30"/>
    <n v="27.2"/>
    <x v="524"/>
  </r>
  <r>
    <x v="0"/>
    <x v="27"/>
    <x v="5"/>
    <n v="31"/>
    <n v="49"/>
    <x v="525"/>
  </r>
  <r>
    <x v="0"/>
    <x v="27"/>
    <x v="5"/>
    <n v="32"/>
    <n v="28.5"/>
    <x v="526"/>
  </r>
  <r>
    <x v="0"/>
    <x v="27"/>
    <x v="5"/>
    <n v="33"/>
    <n v="49.9"/>
    <x v="302"/>
  </r>
  <r>
    <x v="0"/>
    <x v="27"/>
    <x v="5"/>
    <n v="34"/>
    <n v="27.7"/>
    <x v="527"/>
  </r>
  <r>
    <x v="0"/>
    <x v="27"/>
    <x v="5"/>
    <n v="35"/>
    <n v="29.9"/>
    <x v="528"/>
  </r>
  <r>
    <x v="0"/>
    <x v="27"/>
    <x v="5"/>
    <n v="36"/>
    <n v="25.1"/>
    <x v="529"/>
  </r>
  <r>
    <x v="0"/>
    <x v="27"/>
    <x v="5"/>
    <n v="37"/>
    <n v="29.1"/>
    <x v="523"/>
  </r>
  <r>
    <x v="0"/>
    <x v="27"/>
    <x v="5"/>
    <n v="38"/>
    <n v="26.5"/>
    <x v="530"/>
  </r>
  <r>
    <x v="0"/>
    <x v="27"/>
    <x v="5"/>
    <n v="39"/>
    <n v="38.4"/>
    <x v="221"/>
  </r>
  <r>
    <x v="0"/>
    <x v="27"/>
    <x v="5"/>
    <n v="40"/>
    <n v="29.7"/>
    <x v="531"/>
  </r>
  <r>
    <x v="0"/>
    <x v="27"/>
    <x v="5"/>
    <n v="41"/>
    <n v="25.5"/>
    <x v="532"/>
  </r>
  <r>
    <x v="0"/>
    <x v="27"/>
    <x v="5"/>
    <n v="42"/>
    <n v="29.2"/>
    <x v="533"/>
  </r>
  <r>
    <x v="0"/>
    <x v="27"/>
    <x v="5"/>
    <n v="43"/>
    <n v="27.5"/>
    <x v="534"/>
  </r>
  <r>
    <x v="0"/>
    <x v="27"/>
    <x v="5"/>
    <n v="44"/>
    <n v="24.4"/>
    <x v="535"/>
  </r>
  <r>
    <x v="0"/>
    <x v="27"/>
    <x v="5"/>
    <n v="45"/>
    <n v="23.8"/>
    <x v="536"/>
  </r>
  <r>
    <x v="0"/>
    <x v="27"/>
    <x v="5"/>
    <n v="46"/>
    <n v="27.2"/>
    <x v="524"/>
  </r>
  <r>
    <x v="0"/>
    <x v="27"/>
    <x v="5"/>
    <n v="47"/>
    <n v="24.4"/>
    <x v="535"/>
  </r>
  <r>
    <x v="0"/>
    <x v="27"/>
    <x v="5"/>
    <n v="48"/>
    <n v="27.8"/>
    <x v="537"/>
  </r>
  <r>
    <x v="0"/>
    <x v="27"/>
    <x v="5"/>
    <n v="49"/>
    <n v="24.5"/>
    <x v="538"/>
  </r>
  <r>
    <x v="0"/>
    <x v="27"/>
    <x v="5"/>
    <n v="50"/>
    <n v="29.3"/>
    <x v="539"/>
  </r>
  <r>
    <x v="0"/>
    <x v="28"/>
    <x v="6"/>
    <n v="26"/>
    <n v="57.1"/>
    <x v="320"/>
  </r>
  <r>
    <x v="0"/>
    <x v="28"/>
    <x v="6"/>
    <n v="27"/>
    <n v="70.599999999999994"/>
    <x v="540"/>
  </r>
  <r>
    <x v="0"/>
    <x v="28"/>
    <x v="6"/>
    <n v="28"/>
    <n v="87.4"/>
    <x v="541"/>
  </r>
  <r>
    <x v="0"/>
    <x v="28"/>
    <x v="6"/>
    <n v="29"/>
    <n v="89.8"/>
    <x v="164"/>
  </r>
  <r>
    <x v="0"/>
    <x v="28"/>
    <x v="6"/>
    <n v="30"/>
    <n v="62.2"/>
    <x v="332"/>
  </r>
  <r>
    <x v="0"/>
    <x v="28"/>
    <x v="6"/>
    <n v="31"/>
    <n v="63.8"/>
    <x v="310"/>
  </r>
  <r>
    <x v="0"/>
    <x v="28"/>
    <x v="6"/>
    <n v="32"/>
    <n v="54.9"/>
    <x v="5"/>
  </r>
  <r>
    <x v="0"/>
    <x v="28"/>
    <x v="6"/>
    <n v="33"/>
    <n v="59.7"/>
    <x v="337"/>
  </r>
  <r>
    <x v="0"/>
    <x v="28"/>
    <x v="6"/>
    <n v="34"/>
    <n v="65.099999999999994"/>
    <x v="469"/>
  </r>
  <r>
    <x v="0"/>
    <x v="28"/>
    <x v="6"/>
    <n v="35"/>
    <n v="48.6"/>
    <x v="232"/>
  </r>
  <r>
    <x v="0"/>
    <x v="28"/>
    <x v="6"/>
    <n v="36"/>
    <n v="58.4"/>
    <x v="542"/>
  </r>
  <r>
    <x v="0"/>
    <x v="28"/>
    <x v="6"/>
    <n v="37"/>
    <n v="63.8"/>
    <x v="310"/>
  </r>
  <r>
    <x v="0"/>
    <x v="28"/>
    <x v="6"/>
    <n v="38"/>
    <n v="52.8"/>
    <x v="543"/>
  </r>
  <r>
    <x v="0"/>
    <x v="28"/>
    <x v="6"/>
    <n v="39"/>
    <n v="61.8"/>
    <x v="460"/>
  </r>
  <r>
    <x v="0"/>
    <x v="28"/>
    <x v="6"/>
    <n v="40"/>
    <n v="60.1"/>
    <x v="75"/>
  </r>
  <r>
    <x v="0"/>
    <x v="28"/>
    <x v="6"/>
    <n v="41"/>
    <n v="54.2"/>
    <x v="338"/>
  </r>
  <r>
    <x v="0"/>
    <x v="28"/>
    <x v="6"/>
    <n v="42"/>
    <n v="64.3"/>
    <x v="420"/>
  </r>
  <r>
    <x v="0"/>
    <x v="28"/>
    <x v="6"/>
    <n v="43"/>
    <n v="40.799999999999997"/>
    <x v="114"/>
  </r>
  <r>
    <x v="0"/>
    <x v="28"/>
    <x v="6"/>
    <n v="44"/>
    <n v="70.5"/>
    <x v="461"/>
  </r>
  <r>
    <x v="0"/>
    <x v="28"/>
    <x v="6"/>
    <n v="45"/>
    <n v="67.599999999999994"/>
    <x v="12"/>
  </r>
  <r>
    <x v="0"/>
    <x v="28"/>
    <x v="6"/>
    <n v="46"/>
    <n v="58.6"/>
    <x v="308"/>
  </r>
  <r>
    <x v="0"/>
    <x v="28"/>
    <x v="6"/>
    <n v="47"/>
    <n v="57"/>
    <x v="97"/>
  </r>
  <r>
    <x v="0"/>
    <x v="28"/>
    <x v="6"/>
    <n v="48"/>
    <n v="71.7"/>
    <x v="317"/>
  </r>
  <r>
    <x v="0"/>
    <x v="28"/>
    <x v="6"/>
    <n v="49"/>
    <n v="49.2"/>
    <x v="544"/>
  </r>
  <r>
    <x v="0"/>
    <x v="28"/>
    <x v="6"/>
    <n v="50"/>
    <n v="56.4"/>
    <x v="224"/>
  </r>
  <r>
    <x v="0"/>
    <x v="29"/>
    <x v="6"/>
    <n v="26"/>
    <n v="34.299999999999997"/>
    <x v="545"/>
  </r>
  <r>
    <x v="0"/>
    <x v="29"/>
    <x v="6"/>
    <n v="27"/>
    <n v="30.5"/>
    <x v="515"/>
  </r>
  <r>
    <x v="0"/>
    <x v="29"/>
    <x v="6"/>
    <n v="28"/>
    <n v="33"/>
    <x v="546"/>
  </r>
  <r>
    <x v="0"/>
    <x v="29"/>
    <x v="6"/>
    <n v="29"/>
    <n v="32.1"/>
    <x v="547"/>
  </r>
  <r>
    <x v="0"/>
    <x v="29"/>
    <x v="6"/>
    <n v="30"/>
    <n v="33.5"/>
    <x v="521"/>
  </r>
  <r>
    <x v="0"/>
    <x v="29"/>
    <x v="6"/>
    <n v="31"/>
    <n v="34.4"/>
    <x v="215"/>
  </r>
  <r>
    <x v="0"/>
    <x v="29"/>
    <x v="6"/>
    <n v="32"/>
    <n v="32.200000000000003"/>
    <x v="548"/>
  </r>
  <r>
    <x v="0"/>
    <x v="29"/>
    <x v="6"/>
    <n v="33"/>
    <n v="35.1"/>
    <x v="549"/>
  </r>
  <r>
    <x v="0"/>
    <x v="29"/>
    <x v="6"/>
    <n v="34"/>
    <n v="38.5"/>
    <x v="550"/>
  </r>
  <r>
    <x v="0"/>
    <x v="29"/>
    <x v="6"/>
    <n v="35"/>
    <n v="35.299999999999997"/>
    <x v="111"/>
  </r>
  <r>
    <x v="0"/>
    <x v="29"/>
    <x v="6"/>
    <n v="36"/>
    <n v="39.700000000000003"/>
    <x v="156"/>
  </r>
  <r>
    <x v="0"/>
    <x v="29"/>
    <x v="6"/>
    <n v="37"/>
    <n v="36.4"/>
    <x v="551"/>
  </r>
  <r>
    <x v="0"/>
    <x v="29"/>
    <x v="6"/>
    <n v="38"/>
    <n v="37.5"/>
    <x v="552"/>
  </r>
  <r>
    <x v="0"/>
    <x v="29"/>
    <x v="6"/>
    <n v="39"/>
    <n v="34.200000000000003"/>
    <x v="553"/>
  </r>
  <r>
    <x v="0"/>
    <x v="29"/>
    <x v="6"/>
    <n v="40"/>
    <n v="38"/>
    <x v="554"/>
  </r>
  <r>
    <x v="0"/>
    <x v="29"/>
    <x v="6"/>
    <n v="41"/>
    <n v="45.4"/>
    <x v="24"/>
  </r>
  <r>
    <x v="0"/>
    <x v="29"/>
    <x v="6"/>
    <n v="42"/>
    <n v="36.799999999999997"/>
    <x v="555"/>
  </r>
  <r>
    <x v="0"/>
    <x v="29"/>
    <x v="6"/>
    <n v="43"/>
    <n v="33.299999999999997"/>
    <x v="556"/>
  </r>
  <r>
    <x v="0"/>
    <x v="29"/>
    <x v="6"/>
    <n v="44"/>
    <n v="40.9"/>
    <x v="234"/>
  </r>
  <r>
    <x v="0"/>
    <x v="29"/>
    <x v="6"/>
    <n v="45"/>
    <n v="36.200000000000003"/>
    <x v="557"/>
  </r>
  <r>
    <x v="0"/>
    <x v="29"/>
    <x v="6"/>
    <n v="46"/>
    <n v="34.6"/>
    <x v="558"/>
  </r>
  <r>
    <x v="0"/>
    <x v="29"/>
    <x v="6"/>
    <n v="47"/>
    <n v="35.299999999999997"/>
    <x v="111"/>
  </r>
  <r>
    <x v="0"/>
    <x v="29"/>
    <x v="6"/>
    <n v="48"/>
    <n v="41.8"/>
    <x v="144"/>
  </r>
  <r>
    <x v="0"/>
    <x v="29"/>
    <x v="6"/>
    <n v="49"/>
    <n v="35.4"/>
    <x v="559"/>
  </r>
  <r>
    <x v="0"/>
    <x v="29"/>
    <x v="6"/>
    <n v="50"/>
    <n v="38.5"/>
    <x v="550"/>
  </r>
  <r>
    <x v="0"/>
    <x v="30"/>
    <x v="6"/>
    <n v="26"/>
    <n v="54.8"/>
    <x v="560"/>
  </r>
  <r>
    <x v="0"/>
    <x v="30"/>
    <x v="6"/>
    <n v="27"/>
    <n v="46.6"/>
    <x v="561"/>
  </r>
  <r>
    <x v="0"/>
    <x v="30"/>
    <x v="6"/>
    <n v="28"/>
    <n v="47"/>
    <x v="562"/>
  </r>
  <r>
    <x v="0"/>
    <x v="30"/>
    <x v="6"/>
    <n v="29"/>
    <n v="45.8"/>
    <x v="110"/>
  </r>
  <r>
    <x v="0"/>
    <x v="30"/>
    <x v="6"/>
    <n v="30"/>
    <n v="55.4"/>
    <x v="121"/>
  </r>
  <r>
    <x v="0"/>
    <x v="30"/>
    <x v="6"/>
    <n v="31"/>
    <n v="58"/>
    <x v="102"/>
  </r>
  <r>
    <x v="0"/>
    <x v="30"/>
    <x v="6"/>
    <n v="32"/>
    <n v="54.3"/>
    <x v="104"/>
  </r>
  <r>
    <x v="0"/>
    <x v="30"/>
    <x v="6"/>
    <n v="33"/>
    <n v="67.2"/>
    <x v="563"/>
  </r>
  <r>
    <x v="0"/>
    <x v="30"/>
    <x v="6"/>
    <n v="34"/>
    <n v="65.599999999999994"/>
    <x v="501"/>
  </r>
  <r>
    <x v="0"/>
    <x v="30"/>
    <x v="6"/>
    <n v="35"/>
    <n v="52.6"/>
    <x v="226"/>
  </r>
  <r>
    <x v="0"/>
    <x v="30"/>
    <x v="6"/>
    <n v="36"/>
    <n v="66"/>
    <x v="170"/>
  </r>
  <r>
    <x v="0"/>
    <x v="30"/>
    <x v="6"/>
    <n v="37"/>
    <n v="56.5"/>
    <x v="312"/>
  </r>
  <r>
    <x v="0"/>
    <x v="30"/>
    <x v="6"/>
    <n v="38"/>
    <n v="59.3"/>
    <x v="329"/>
  </r>
  <r>
    <x v="0"/>
    <x v="30"/>
    <x v="6"/>
    <n v="39"/>
    <n v="80.400000000000006"/>
    <x v="564"/>
  </r>
  <r>
    <x v="0"/>
    <x v="30"/>
    <x v="6"/>
    <n v="40"/>
    <n v="57.1"/>
    <x v="320"/>
  </r>
  <r>
    <x v="0"/>
    <x v="30"/>
    <x v="6"/>
    <n v="41"/>
    <n v="67.900000000000006"/>
    <x v="426"/>
  </r>
  <r>
    <x v="0"/>
    <x v="30"/>
    <x v="6"/>
    <n v="42"/>
    <n v="54.7"/>
    <x v="459"/>
  </r>
  <r>
    <x v="0"/>
    <x v="30"/>
    <x v="6"/>
    <n v="43"/>
    <n v="55.9"/>
    <x v="300"/>
  </r>
  <r>
    <x v="0"/>
    <x v="30"/>
    <x v="6"/>
    <n v="44"/>
    <n v="67.400000000000006"/>
    <x v="565"/>
  </r>
  <r>
    <x v="0"/>
    <x v="30"/>
    <x v="6"/>
    <n v="45"/>
    <n v="63.7"/>
    <x v="566"/>
  </r>
  <r>
    <x v="0"/>
    <x v="30"/>
    <x v="6"/>
    <n v="46"/>
    <n v="56.9"/>
    <x v="567"/>
  </r>
  <r>
    <x v="0"/>
    <x v="30"/>
    <x v="6"/>
    <n v="47"/>
    <n v="67.2"/>
    <x v="563"/>
  </r>
  <r>
    <x v="0"/>
    <x v="30"/>
    <x v="6"/>
    <n v="48"/>
    <n v="62.5"/>
    <x v="8"/>
  </r>
  <r>
    <x v="0"/>
    <x v="30"/>
    <x v="6"/>
    <n v="49"/>
    <n v="64"/>
    <x v="568"/>
  </r>
  <r>
    <x v="0"/>
    <x v="30"/>
    <x v="6"/>
    <n v="50"/>
    <n v="72.8"/>
    <x v="43"/>
  </r>
  <r>
    <x v="0"/>
    <x v="31"/>
    <x v="6"/>
    <n v="26"/>
    <n v="104.2"/>
    <x v="569"/>
  </r>
  <r>
    <x v="0"/>
    <x v="31"/>
    <x v="6"/>
    <n v="27"/>
    <n v="64.7"/>
    <x v="570"/>
  </r>
  <r>
    <x v="0"/>
    <x v="31"/>
    <x v="6"/>
    <n v="28"/>
    <n v="68.5"/>
    <x v="162"/>
  </r>
  <r>
    <x v="0"/>
    <x v="31"/>
    <x v="6"/>
    <n v="29"/>
    <n v="65.099999999999994"/>
    <x v="469"/>
  </r>
  <r>
    <x v="0"/>
    <x v="31"/>
    <x v="6"/>
    <n v="30"/>
    <n v="78.099999999999994"/>
    <x v="571"/>
  </r>
  <r>
    <x v="0"/>
    <x v="31"/>
    <x v="6"/>
    <n v="31"/>
    <n v="108.7"/>
    <x v="572"/>
  </r>
  <r>
    <x v="0"/>
    <x v="31"/>
    <x v="6"/>
    <n v="32"/>
    <n v="94"/>
    <x v="401"/>
  </r>
  <r>
    <x v="0"/>
    <x v="31"/>
    <x v="6"/>
    <n v="33"/>
    <n v="100"/>
    <x v="573"/>
  </r>
  <r>
    <x v="0"/>
    <x v="31"/>
    <x v="6"/>
    <n v="34"/>
    <n v="110.5"/>
    <x v="47"/>
  </r>
  <r>
    <x v="0"/>
    <x v="31"/>
    <x v="6"/>
    <n v="35"/>
    <n v="85.3"/>
    <x v="193"/>
  </r>
  <r>
    <x v="0"/>
    <x v="31"/>
    <x v="6"/>
    <n v="36"/>
    <n v="89.7"/>
    <x v="574"/>
  </r>
  <r>
    <x v="0"/>
    <x v="31"/>
    <x v="6"/>
    <n v="37"/>
    <n v="71.400000000000006"/>
    <x v="330"/>
  </r>
  <r>
    <x v="0"/>
    <x v="31"/>
    <x v="6"/>
    <n v="38"/>
    <n v="116.4"/>
    <x v="575"/>
  </r>
  <r>
    <x v="0"/>
    <x v="31"/>
    <x v="6"/>
    <n v="39"/>
    <n v="103.5"/>
    <x v="576"/>
  </r>
  <r>
    <x v="0"/>
    <x v="31"/>
    <x v="6"/>
    <n v="40"/>
    <n v="85.8"/>
    <x v="175"/>
  </r>
  <r>
    <x v="0"/>
    <x v="31"/>
    <x v="6"/>
    <n v="41"/>
    <n v="98.6"/>
    <x v="577"/>
  </r>
  <r>
    <x v="0"/>
    <x v="31"/>
    <x v="6"/>
    <n v="42"/>
    <n v="77"/>
    <x v="578"/>
  </r>
  <r>
    <x v="0"/>
    <x v="31"/>
    <x v="6"/>
    <n v="43"/>
    <n v="115.9"/>
    <x v="284"/>
  </r>
  <r>
    <x v="0"/>
    <x v="31"/>
    <x v="6"/>
    <n v="44"/>
    <n v="71.5"/>
    <x v="496"/>
  </r>
  <r>
    <x v="0"/>
    <x v="31"/>
    <x v="6"/>
    <n v="45"/>
    <n v="70"/>
    <x v="436"/>
  </r>
  <r>
    <x v="0"/>
    <x v="31"/>
    <x v="6"/>
    <n v="46"/>
    <n v="78.099999999999994"/>
    <x v="571"/>
  </r>
  <r>
    <x v="0"/>
    <x v="31"/>
    <x v="6"/>
    <n v="47"/>
    <n v="104.4"/>
    <x v="579"/>
  </r>
  <r>
    <x v="0"/>
    <x v="31"/>
    <x v="6"/>
    <n v="48"/>
    <n v="72.7"/>
    <x v="176"/>
  </r>
  <r>
    <x v="0"/>
    <x v="31"/>
    <x v="6"/>
    <n v="49"/>
    <n v="169.7"/>
    <x v="580"/>
  </r>
  <r>
    <x v="0"/>
    <x v="31"/>
    <x v="6"/>
    <n v="50"/>
    <n v="106"/>
    <x v="581"/>
  </r>
  <r>
    <x v="0"/>
    <x v="32"/>
    <x v="6"/>
    <n v="26"/>
    <n v="83.2"/>
    <x v="134"/>
  </r>
  <r>
    <x v="0"/>
    <x v="32"/>
    <x v="6"/>
    <n v="27"/>
    <n v="93.8"/>
    <x v="582"/>
  </r>
  <r>
    <x v="0"/>
    <x v="32"/>
    <x v="6"/>
    <n v="28"/>
    <n v="65.099999999999994"/>
    <x v="469"/>
  </r>
  <r>
    <x v="0"/>
    <x v="32"/>
    <x v="6"/>
    <n v="29"/>
    <n v="60.3"/>
    <x v="4"/>
  </r>
  <r>
    <x v="0"/>
    <x v="32"/>
    <x v="6"/>
    <n v="30"/>
    <n v="79.3"/>
    <x v="264"/>
  </r>
  <r>
    <x v="0"/>
    <x v="32"/>
    <x v="6"/>
    <n v="31"/>
    <n v="96.8"/>
    <x v="53"/>
  </r>
  <r>
    <x v="0"/>
    <x v="32"/>
    <x v="6"/>
    <n v="32"/>
    <n v="117.3"/>
    <x v="583"/>
  </r>
  <r>
    <x v="0"/>
    <x v="32"/>
    <x v="6"/>
    <n v="33"/>
    <n v="102.8"/>
    <x v="584"/>
  </r>
  <r>
    <x v="0"/>
    <x v="32"/>
    <x v="6"/>
    <n v="34"/>
    <n v="94.1"/>
    <x v="20"/>
  </r>
  <r>
    <x v="0"/>
    <x v="32"/>
    <x v="6"/>
    <n v="35"/>
    <n v="123.6"/>
    <x v="55"/>
  </r>
  <r>
    <x v="0"/>
    <x v="32"/>
    <x v="6"/>
    <n v="36"/>
    <n v="62.3"/>
    <x v="263"/>
  </r>
  <r>
    <x v="0"/>
    <x v="32"/>
    <x v="6"/>
    <n v="37"/>
    <n v="87.1"/>
    <x v="585"/>
  </r>
  <r>
    <x v="0"/>
    <x v="32"/>
    <x v="6"/>
    <n v="38"/>
    <n v="113.5"/>
    <x v="365"/>
  </r>
  <r>
    <x v="0"/>
    <x v="32"/>
    <x v="6"/>
    <n v="39"/>
    <n v="85.2"/>
    <x v="586"/>
  </r>
  <r>
    <x v="0"/>
    <x v="32"/>
    <x v="6"/>
    <n v="40"/>
    <n v="101"/>
    <x v="587"/>
  </r>
  <r>
    <x v="0"/>
    <x v="32"/>
    <x v="6"/>
    <n v="41"/>
    <n v="87.9"/>
    <x v="184"/>
  </r>
  <r>
    <x v="0"/>
    <x v="32"/>
    <x v="6"/>
    <n v="42"/>
    <n v="96"/>
    <x v="588"/>
  </r>
  <r>
    <x v="0"/>
    <x v="32"/>
    <x v="6"/>
    <n v="43"/>
    <n v="89.5"/>
    <x v="589"/>
  </r>
  <r>
    <x v="0"/>
    <x v="32"/>
    <x v="6"/>
    <n v="44"/>
    <n v="71.3"/>
    <x v="435"/>
  </r>
  <r>
    <x v="0"/>
    <x v="32"/>
    <x v="6"/>
    <n v="45"/>
    <n v="72.099999999999994"/>
    <x v="37"/>
  </r>
  <r>
    <x v="0"/>
    <x v="32"/>
    <x v="6"/>
    <n v="46"/>
    <n v="100.8"/>
    <x v="590"/>
  </r>
  <r>
    <x v="0"/>
    <x v="32"/>
    <x v="6"/>
    <n v="47"/>
    <n v="83.2"/>
    <x v="134"/>
  </r>
  <r>
    <x v="0"/>
    <x v="32"/>
    <x v="6"/>
    <n v="48"/>
    <n v="63.8"/>
    <x v="310"/>
  </r>
  <r>
    <x v="0"/>
    <x v="32"/>
    <x v="6"/>
    <n v="49"/>
    <n v="126"/>
    <x v="591"/>
  </r>
  <r>
    <x v="0"/>
    <x v="32"/>
    <x v="6"/>
    <n v="50"/>
    <n v="100"/>
    <x v="573"/>
  </r>
  <r>
    <x v="0"/>
    <x v="33"/>
    <x v="6"/>
    <n v="26"/>
    <n v="40.200000000000003"/>
    <x v="592"/>
  </r>
  <r>
    <x v="0"/>
    <x v="33"/>
    <x v="6"/>
    <n v="27"/>
    <n v="57.1"/>
    <x v="320"/>
  </r>
  <r>
    <x v="0"/>
    <x v="33"/>
    <x v="6"/>
    <n v="28"/>
    <n v="33"/>
    <x v="546"/>
  </r>
  <r>
    <x v="0"/>
    <x v="33"/>
    <x v="6"/>
    <n v="29"/>
    <n v="36.5"/>
    <x v="112"/>
  </r>
  <r>
    <x v="0"/>
    <x v="33"/>
    <x v="6"/>
    <n v="30"/>
    <n v="30.7"/>
    <x v="593"/>
  </r>
  <r>
    <x v="0"/>
    <x v="33"/>
    <x v="6"/>
    <n v="31"/>
    <n v="74.7"/>
    <x v="594"/>
  </r>
  <r>
    <x v="0"/>
    <x v="33"/>
    <x v="6"/>
    <n v="32"/>
    <n v="36.700000000000003"/>
    <x v="595"/>
  </r>
  <r>
    <x v="0"/>
    <x v="33"/>
    <x v="6"/>
    <n v="33"/>
    <n v="45.8"/>
    <x v="110"/>
  </r>
  <r>
    <x v="0"/>
    <x v="33"/>
    <x v="6"/>
    <n v="34"/>
    <n v="28.3"/>
    <x v="596"/>
  </r>
  <r>
    <x v="0"/>
    <x v="33"/>
    <x v="6"/>
    <n v="35"/>
    <n v="51.7"/>
    <x v="315"/>
  </r>
  <r>
    <x v="0"/>
    <x v="33"/>
    <x v="6"/>
    <n v="36"/>
    <n v="26.6"/>
    <x v="597"/>
  </r>
  <r>
    <x v="0"/>
    <x v="33"/>
    <x v="6"/>
    <n v="37"/>
    <n v="34.200000000000003"/>
    <x v="553"/>
  </r>
  <r>
    <x v="0"/>
    <x v="33"/>
    <x v="6"/>
    <n v="38"/>
    <n v="29.6"/>
    <x v="199"/>
  </r>
  <r>
    <x v="0"/>
    <x v="33"/>
    <x v="6"/>
    <n v="39"/>
    <n v="44.2"/>
    <x v="84"/>
  </r>
  <r>
    <x v="0"/>
    <x v="33"/>
    <x v="6"/>
    <n v="40"/>
    <n v="50.7"/>
    <x v="598"/>
  </r>
  <r>
    <x v="0"/>
    <x v="33"/>
    <x v="6"/>
    <n v="41"/>
    <n v="33.4"/>
    <x v="507"/>
  </r>
  <r>
    <x v="0"/>
    <x v="33"/>
    <x v="6"/>
    <n v="42"/>
    <n v="40.9"/>
    <x v="234"/>
  </r>
  <r>
    <x v="0"/>
    <x v="33"/>
    <x v="6"/>
    <n v="43"/>
    <n v="57.6"/>
    <x v="298"/>
  </r>
  <r>
    <x v="0"/>
    <x v="33"/>
    <x v="6"/>
    <n v="44"/>
    <n v="28.1"/>
    <x v="599"/>
  </r>
  <r>
    <x v="0"/>
    <x v="33"/>
    <x v="6"/>
    <n v="45"/>
    <n v="27.4"/>
    <x v="600"/>
  </r>
  <r>
    <x v="0"/>
    <x v="33"/>
    <x v="6"/>
    <n v="46"/>
    <n v="33.700000000000003"/>
    <x v="601"/>
  </r>
  <r>
    <x v="0"/>
    <x v="33"/>
    <x v="6"/>
    <n v="47"/>
    <n v="33.299999999999997"/>
    <x v="556"/>
  </r>
  <r>
    <x v="0"/>
    <x v="33"/>
    <x v="6"/>
    <n v="48"/>
    <n v="29.2"/>
    <x v="533"/>
  </r>
  <r>
    <x v="0"/>
    <x v="33"/>
    <x v="6"/>
    <n v="49"/>
    <n v="32"/>
    <x v="602"/>
  </r>
  <r>
    <x v="0"/>
    <x v="33"/>
    <x v="6"/>
    <n v="50"/>
    <n v="34.299999999999997"/>
    <x v="545"/>
  </r>
  <r>
    <x v="0"/>
    <x v="34"/>
    <x v="7"/>
    <n v="26"/>
    <n v="117.6"/>
    <x v="603"/>
  </r>
  <r>
    <x v="0"/>
    <x v="34"/>
    <x v="7"/>
    <n v="27"/>
    <n v="135.1"/>
    <x v="604"/>
  </r>
  <r>
    <x v="0"/>
    <x v="34"/>
    <x v="7"/>
    <n v="28"/>
    <n v="135.4"/>
    <x v="605"/>
  </r>
  <r>
    <x v="0"/>
    <x v="34"/>
    <x v="7"/>
    <n v="29"/>
    <n v="108.1"/>
    <x v="606"/>
  </r>
  <r>
    <x v="0"/>
    <x v="34"/>
    <x v="7"/>
    <n v="30"/>
    <n v="128.6"/>
    <x v="607"/>
  </r>
  <r>
    <x v="0"/>
    <x v="34"/>
    <x v="7"/>
    <n v="31"/>
    <n v="156"/>
    <x v="608"/>
  </r>
  <r>
    <x v="0"/>
    <x v="34"/>
    <x v="7"/>
    <n v="32"/>
    <n v="130.30000000000001"/>
    <x v="370"/>
  </r>
  <r>
    <x v="0"/>
    <x v="34"/>
    <x v="7"/>
    <n v="33"/>
    <n v="170.2"/>
    <x v="362"/>
  </r>
  <r>
    <x v="0"/>
    <x v="34"/>
    <x v="7"/>
    <n v="34"/>
    <n v="135.4"/>
    <x v="605"/>
  </r>
  <r>
    <x v="0"/>
    <x v="34"/>
    <x v="7"/>
    <n v="35"/>
    <n v="109.5"/>
    <x v="609"/>
  </r>
  <r>
    <x v="0"/>
    <x v="34"/>
    <x v="7"/>
    <n v="36"/>
    <n v="132.9"/>
    <x v="51"/>
  </r>
  <r>
    <x v="0"/>
    <x v="34"/>
    <x v="7"/>
    <n v="37"/>
    <n v="123.2"/>
    <x v="388"/>
  </r>
  <r>
    <x v="0"/>
    <x v="34"/>
    <x v="7"/>
    <n v="38"/>
    <n v="127.9"/>
    <x v="610"/>
  </r>
  <r>
    <x v="0"/>
    <x v="34"/>
    <x v="7"/>
    <n v="39"/>
    <n v="157.69999999999999"/>
    <x v="611"/>
  </r>
  <r>
    <x v="0"/>
    <x v="34"/>
    <x v="7"/>
    <n v="40"/>
    <n v="126.1"/>
    <x v="612"/>
  </r>
  <r>
    <x v="0"/>
    <x v="34"/>
    <x v="7"/>
    <n v="41"/>
    <n v="115.7"/>
    <x v="613"/>
  </r>
  <r>
    <x v="0"/>
    <x v="34"/>
    <x v="7"/>
    <n v="42"/>
    <n v="131.80000000000001"/>
    <x v="614"/>
  </r>
  <r>
    <x v="0"/>
    <x v="34"/>
    <x v="7"/>
    <n v="43"/>
    <n v="128.4"/>
    <x v="615"/>
  </r>
  <r>
    <x v="0"/>
    <x v="34"/>
    <x v="7"/>
    <n v="44"/>
    <n v="162.30000000000001"/>
    <x v="616"/>
  </r>
  <r>
    <x v="0"/>
    <x v="34"/>
    <x v="7"/>
    <n v="45"/>
    <n v="130.30000000000001"/>
    <x v="370"/>
  </r>
  <r>
    <x v="0"/>
    <x v="34"/>
    <x v="7"/>
    <n v="46"/>
    <n v="122.6"/>
    <x v="474"/>
  </r>
  <r>
    <x v="0"/>
    <x v="34"/>
    <x v="7"/>
    <n v="47"/>
    <n v="134.19999999999999"/>
    <x v="617"/>
  </r>
  <r>
    <x v="0"/>
    <x v="34"/>
    <x v="7"/>
    <n v="48"/>
    <n v="143.30000000000001"/>
    <x v="618"/>
  </r>
  <r>
    <x v="0"/>
    <x v="34"/>
    <x v="7"/>
    <n v="49"/>
    <n v="122"/>
    <x v="619"/>
  </r>
  <r>
    <x v="0"/>
    <x v="34"/>
    <x v="7"/>
    <n v="50"/>
    <n v="140.19999999999999"/>
    <x v="620"/>
  </r>
  <r>
    <x v="0"/>
    <x v="35"/>
    <x v="7"/>
    <n v="26"/>
    <n v="64"/>
    <x v="568"/>
  </r>
  <r>
    <x v="0"/>
    <x v="35"/>
    <x v="7"/>
    <n v="27"/>
    <n v="52.5"/>
    <x v="621"/>
  </r>
  <r>
    <x v="0"/>
    <x v="35"/>
    <x v="7"/>
    <n v="28"/>
    <n v="51.8"/>
    <x v="622"/>
  </r>
  <r>
    <x v="0"/>
    <x v="35"/>
    <x v="7"/>
    <n v="29"/>
    <n v="46.5"/>
    <x v="304"/>
  </r>
  <r>
    <x v="0"/>
    <x v="35"/>
    <x v="7"/>
    <n v="30"/>
    <n v="63.3"/>
    <x v="314"/>
  </r>
  <r>
    <x v="0"/>
    <x v="35"/>
    <x v="7"/>
    <n v="31"/>
    <n v="64"/>
    <x v="568"/>
  </r>
  <r>
    <x v="0"/>
    <x v="35"/>
    <x v="7"/>
    <n v="32"/>
    <n v="69.900000000000006"/>
    <x v="623"/>
  </r>
  <r>
    <x v="0"/>
    <x v="35"/>
    <x v="7"/>
    <n v="33"/>
    <n v="56.7"/>
    <x v="367"/>
  </r>
  <r>
    <x v="0"/>
    <x v="35"/>
    <x v="7"/>
    <n v="34"/>
    <n v="57.6"/>
    <x v="298"/>
  </r>
  <r>
    <x v="0"/>
    <x v="35"/>
    <x v="7"/>
    <n v="35"/>
    <n v="63.1"/>
    <x v="30"/>
  </r>
  <r>
    <x v="0"/>
    <x v="35"/>
    <x v="7"/>
    <n v="36"/>
    <n v="60.2"/>
    <x v="425"/>
  </r>
  <r>
    <x v="0"/>
    <x v="35"/>
    <x v="7"/>
    <n v="37"/>
    <n v="57"/>
    <x v="97"/>
  </r>
  <r>
    <x v="0"/>
    <x v="35"/>
    <x v="7"/>
    <n v="38"/>
    <n v="75"/>
    <x v="624"/>
  </r>
  <r>
    <x v="0"/>
    <x v="35"/>
    <x v="7"/>
    <n v="39"/>
    <n v="75.8"/>
    <x v="625"/>
  </r>
  <r>
    <x v="0"/>
    <x v="35"/>
    <x v="7"/>
    <n v="40"/>
    <n v="62.2"/>
    <x v="332"/>
  </r>
  <r>
    <x v="0"/>
    <x v="35"/>
    <x v="7"/>
    <n v="41"/>
    <n v="68.5"/>
    <x v="162"/>
  </r>
  <r>
    <x v="0"/>
    <x v="35"/>
    <x v="7"/>
    <n v="42"/>
    <n v="71.400000000000006"/>
    <x v="330"/>
  </r>
  <r>
    <x v="0"/>
    <x v="35"/>
    <x v="7"/>
    <n v="43"/>
    <n v="49.5"/>
    <x v="333"/>
  </r>
  <r>
    <x v="0"/>
    <x v="35"/>
    <x v="7"/>
    <n v="44"/>
    <n v="65.599999999999994"/>
    <x v="501"/>
  </r>
  <r>
    <x v="0"/>
    <x v="35"/>
    <x v="7"/>
    <n v="45"/>
    <n v="59.9"/>
    <x v="626"/>
  </r>
  <r>
    <x v="0"/>
    <x v="35"/>
    <x v="7"/>
    <n v="46"/>
    <n v="67"/>
    <x v="108"/>
  </r>
  <r>
    <x v="0"/>
    <x v="35"/>
    <x v="7"/>
    <n v="47"/>
    <n v="73.8"/>
    <x v="627"/>
  </r>
  <r>
    <x v="0"/>
    <x v="35"/>
    <x v="7"/>
    <n v="48"/>
    <n v="71.7"/>
    <x v="317"/>
  </r>
  <r>
    <x v="0"/>
    <x v="35"/>
    <x v="7"/>
    <n v="49"/>
    <n v="95.2"/>
    <x v="628"/>
  </r>
  <r>
    <x v="0"/>
    <x v="35"/>
    <x v="7"/>
    <n v="50"/>
    <n v="71.099999999999994"/>
    <x v="265"/>
  </r>
  <r>
    <x v="0"/>
    <x v="36"/>
    <x v="7"/>
    <n v="26"/>
    <n v="93.3"/>
    <x v="158"/>
  </r>
  <r>
    <x v="0"/>
    <x v="36"/>
    <x v="7"/>
    <n v="27"/>
    <n v="76.599999999999994"/>
    <x v="629"/>
  </r>
  <r>
    <x v="0"/>
    <x v="36"/>
    <x v="7"/>
    <n v="28"/>
    <n v="92.8"/>
    <x v="630"/>
  </r>
  <r>
    <x v="0"/>
    <x v="36"/>
    <x v="7"/>
    <n v="29"/>
    <n v="66.3"/>
    <x v="26"/>
  </r>
  <r>
    <x v="0"/>
    <x v="36"/>
    <x v="7"/>
    <n v="30"/>
    <n v="87.2"/>
    <x v="372"/>
  </r>
  <r>
    <x v="0"/>
    <x v="36"/>
    <x v="7"/>
    <n v="31"/>
    <n v="88.8"/>
    <x v="631"/>
  </r>
  <r>
    <x v="0"/>
    <x v="36"/>
    <x v="7"/>
    <n v="32"/>
    <n v="72.7"/>
    <x v="176"/>
  </r>
  <r>
    <x v="0"/>
    <x v="36"/>
    <x v="7"/>
    <n v="33"/>
    <n v="79.3"/>
    <x v="264"/>
  </r>
  <r>
    <x v="0"/>
    <x v="36"/>
    <x v="7"/>
    <n v="34"/>
    <n v="70.400000000000006"/>
    <x v="632"/>
  </r>
  <r>
    <x v="0"/>
    <x v="36"/>
    <x v="7"/>
    <n v="35"/>
    <n v="72.7"/>
    <x v="176"/>
  </r>
  <r>
    <x v="0"/>
    <x v="36"/>
    <x v="7"/>
    <n v="36"/>
    <n v="85.2"/>
    <x v="586"/>
  </r>
  <r>
    <x v="0"/>
    <x v="36"/>
    <x v="7"/>
    <n v="37"/>
    <n v="77.5"/>
    <x v="2"/>
  </r>
  <r>
    <x v="0"/>
    <x v="36"/>
    <x v="7"/>
    <n v="38"/>
    <n v="87.2"/>
    <x v="372"/>
  </r>
  <r>
    <x v="0"/>
    <x v="36"/>
    <x v="7"/>
    <n v="39"/>
    <n v="99.8"/>
    <x v="633"/>
  </r>
  <r>
    <x v="0"/>
    <x v="36"/>
    <x v="7"/>
    <n v="40"/>
    <n v="81"/>
    <x v="634"/>
  </r>
  <r>
    <x v="0"/>
    <x v="36"/>
    <x v="7"/>
    <n v="41"/>
    <n v="95.7"/>
    <x v="635"/>
  </r>
  <r>
    <x v="0"/>
    <x v="36"/>
    <x v="7"/>
    <n v="42"/>
    <n v="88.1"/>
    <x v="636"/>
  </r>
  <r>
    <x v="0"/>
    <x v="36"/>
    <x v="7"/>
    <n v="43"/>
    <n v="93.4"/>
    <x v="637"/>
  </r>
  <r>
    <x v="0"/>
    <x v="36"/>
    <x v="7"/>
    <n v="44"/>
    <n v="70.5"/>
    <x v="461"/>
  </r>
  <r>
    <x v="0"/>
    <x v="36"/>
    <x v="7"/>
    <n v="45"/>
    <n v="72.599999999999994"/>
    <x v="32"/>
  </r>
  <r>
    <x v="0"/>
    <x v="36"/>
    <x v="7"/>
    <n v="46"/>
    <n v="78"/>
    <x v="638"/>
  </r>
  <r>
    <x v="0"/>
    <x v="36"/>
    <x v="7"/>
    <n v="47"/>
    <n v="81"/>
    <x v="634"/>
  </r>
  <r>
    <x v="0"/>
    <x v="36"/>
    <x v="7"/>
    <n v="48"/>
    <n v="72.099999999999994"/>
    <x v="37"/>
  </r>
  <r>
    <x v="0"/>
    <x v="36"/>
    <x v="7"/>
    <n v="49"/>
    <n v="109.1"/>
    <x v="62"/>
  </r>
  <r>
    <x v="0"/>
    <x v="36"/>
    <x v="7"/>
    <n v="50"/>
    <n v="76"/>
    <x v="369"/>
  </r>
  <r>
    <x v="0"/>
    <x v="37"/>
    <x v="7"/>
    <n v="26"/>
    <n v="47.1"/>
    <x v="639"/>
  </r>
  <r>
    <x v="0"/>
    <x v="37"/>
    <x v="7"/>
    <n v="27"/>
    <n v="61.8"/>
    <x v="460"/>
  </r>
  <r>
    <x v="0"/>
    <x v="37"/>
    <x v="7"/>
    <n v="28"/>
    <n v="37.9"/>
    <x v="504"/>
  </r>
  <r>
    <x v="0"/>
    <x v="37"/>
    <x v="7"/>
    <n v="29"/>
    <n v="34.9"/>
    <x v="197"/>
  </r>
  <r>
    <x v="0"/>
    <x v="37"/>
    <x v="7"/>
    <n v="30"/>
    <n v="40"/>
    <x v="211"/>
  </r>
  <r>
    <x v="0"/>
    <x v="37"/>
    <x v="7"/>
    <n v="31"/>
    <n v="61.1"/>
    <x v="46"/>
  </r>
  <r>
    <x v="0"/>
    <x v="37"/>
    <x v="7"/>
    <n v="32"/>
    <n v="46.7"/>
    <x v="303"/>
  </r>
  <r>
    <x v="0"/>
    <x v="37"/>
    <x v="7"/>
    <n v="33"/>
    <n v="36.1"/>
    <x v="640"/>
  </r>
  <r>
    <x v="0"/>
    <x v="37"/>
    <x v="7"/>
    <n v="34"/>
    <n v="51.4"/>
    <x v="641"/>
  </r>
  <r>
    <x v="0"/>
    <x v="37"/>
    <x v="7"/>
    <n v="35"/>
    <n v="49.5"/>
    <x v="333"/>
  </r>
  <r>
    <x v="0"/>
    <x v="37"/>
    <x v="7"/>
    <n v="36"/>
    <n v="37.1"/>
    <x v="642"/>
  </r>
  <r>
    <x v="0"/>
    <x v="37"/>
    <x v="7"/>
    <n v="37"/>
    <n v="67.099999999999994"/>
    <x v="643"/>
  </r>
  <r>
    <x v="0"/>
    <x v="37"/>
    <x v="7"/>
    <n v="38"/>
    <n v="47.1"/>
    <x v="639"/>
  </r>
  <r>
    <x v="0"/>
    <x v="37"/>
    <x v="7"/>
    <n v="39"/>
    <n v="89.6"/>
    <x v="644"/>
  </r>
  <r>
    <x v="0"/>
    <x v="37"/>
    <x v="7"/>
    <n v="40"/>
    <n v="45.4"/>
    <x v="24"/>
  </r>
  <r>
    <x v="0"/>
    <x v="37"/>
    <x v="7"/>
    <n v="41"/>
    <n v="47.9"/>
    <x v="142"/>
  </r>
  <r>
    <x v="0"/>
    <x v="37"/>
    <x v="7"/>
    <n v="42"/>
    <n v="42.6"/>
    <x v="645"/>
  </r>
  <r>
    <x v="0"/>
    <x v="37"/>
    <x v="7"/>
    <n v="43"/>
    <n v="58.3"/>
    <x v="21"/>
  </r>
  <r>
    <x v="0"/>
    <x v="37"/>
    <x v="7"/>
    <n v="44"/>
    <n v="30.6"/>
    <x v="212"/>
  </r>
  <r>
    <x v="0"/>
    <x v="37"/>
    <x v="7"/>
    <n v="45"/>
    <n v="32.4"/>
    <x v="646"/>
  </r>
  <r>
    <x v="0"/>
    <x v="37"/>
    <x v="7"/>
    <n v="46"/>
    <n v="47.1"/>
    <x v="639"/>
  </r>
  <r>
    <x v="0"/>
    <x v="37"/>
    <x v="7"/>
    <n v="47"/>
    <n v="36.299999999999997"/>
    <x v="647"/>
  </r>
  <r>
    <x v="0"/>
    <x v="37"/>
    <x v="7"/>
    <n v="48"/>
    <n v="48.3"/>
    <x v="516"/>
  </r>
  <r>
    <x v="0"/>
    <x v="37"/>
    <x v="7"/>
    <n v="49"/>
    <n v="46"/>
    <x v="77"/>
  </r>
  <r>
    <x v="0"/>
    <x v="37"/>
    <x v="7"/>
    <n v="50"/>
    <n v="48.8"/>
    <x v="648"/>
  </r>
  <r>
    <x v="0"/>
    <x v="38"/>
    <x v="8"/>
    <n v="26"/>
    <n v="111.3"/>
    <x v="649"/>
  </r>
  <r>
    <x v="0"/>
    <x v="38"/>
    <x v="8"/>
    <n v="27"/>
    <n v="97.9"/>
    <x v="245"/>
  </r>
  <r>
    <x v="0"/>
    <x v="38"/>
    <x v="8"/>
    <n v="28"/>
    <n v="107"/>
    <x v="650"/>
  </r>
  <r>
    <x v="0"/>
    <x v="38"/>
    <x v="8"/>
    <n v="29"/>
    <n v="102.4"/>
    <x v="391"/>
  </r>
  <r>
    <x v="0"/>
    <x v="38"/>
    <x v="8"/>
    <n v="30"/>
    <n v="100.1"/>
    <x v="472"/>
  </r>
  <r>
    <x v="0"/>
    <x v="38"/>
    <x v="8"/>
    <n v="31"/>
    <n v="99"/>
    <x v="357"/>
  </r>
  <r>
    <x v="0"/>
    <x v="38"/>
    <x v="8"/>
    <n v="32"/>
    <n v="115.2"/>
    <x v="651"/>
  </r>
  <r>
    <x v="0"/>
    <x v="38"/>
    <x v="8"/>
    <n v="33"/>
    <n v="111"/>
    <x v="652"/>
  </r>
  <r>
    <x v="0"/>
    <x v="38"/>
    <x v="8"/>
    <n v="34"/>
    <n v="98.1"/>
    <x v="653"/>
  </r>
  <r>
    <x v="0"/>
    <x v="38"/>
    <x v="8"/>
    <n v="35"/>
    <n v="85.9"/>
    <x v="654"/>
  </r>
  <r>
    <x v="0"/>
    <x v="38"/>
    <x v="8"/>
    <n v="36"/>
    <n v="85.5"/>
    <x v="655"/>
  </r>
  <r>
    <x v="0"/>
    <x v="38"/>
    <x v="8"/>
    <n v="37"/>
    <n v="100.8"/>
    <x v="656"/>
  </r>
  <r>
    <x v="0"/>
    <x v="38"/>
    <x v="8"/>
    <n v="38"/>
    <n v="110.4"/>
    <x v="657"/>
  </r>
  <r>
    <x v="0"/>
    <x v="38"/>
    <x v="8"/>
    <n v="39"/>
    <n v="100.1"/>
    <x v="472"/>
  </r>
  <r>
    <x v="0"/>
    <x v="38"/>
    <x v="8"/>
    <n v="40"/>
    <n v="99.9"/>
    <x v="658"/>
  </r>
  <r>
    <x v="0"/>
    <x v="38"/>
    <x v="8"/>
    <n v="41"/>
    <n v="92.1"/>
    <x v="659"/>
  </r>
  <r>
    <x v="0"/>
    <x v="38"/>
    <x v="8"/>
    <n v="42"/>
    <n v="101.4"/>
    <x v="660"/>
  </r>
  <r>
    <x v="0"/>
    <x v="38"/>
    <x v="8"/>
    <n v="43"/>
    <n v="76"/>
    <x v="661"/>
  </r>
  <r>
    <x v="0"/>
    <x v="38"/>
    <x v="8"/>
    <n v="44"/>
    <n v="100.4"/>
    <x v="177"/>
  </r>
  <r>
    <x v="0"/>
    <x v="38"/>
    <x v="8"/>
    <n v="45"/>
    <n v="112.5"/>
    <x v="662"/>
  </r>
  <r>
    <x v="0"/>
    <x v="38"/>
    <x v="8"/>
    <n v="46"/>
    <n v="101.1"/>
    <x v="663"/>
  </r>
  <r>
    <x v="0"/>
    <x v="38"/>
    <x v="8"/>
    <n v="47"/>
    <n v="115.2"/>
    <x v="651"/>
  </r>
  <r>
    <x v="0"/>
    <x v="38"/>
    <x v="8"/>
    <n v="48"/>
    <n v="107.3"/>
    <x v="664"/>
  </r>
  <r>
    <x v="0"/>
    <x v="38"/>
    <x v="8"/>
    <n v="49"/>
    <n v="96.8"/>
    <x v="665"/>
  </r>
  <r>
    <x v="0"/>
    <x v="38"/>
    <x v="8"/>
    <n v="50"/>
    <n v="100.8"/>
    <x v="656"/>
  </r>
  <r>
    <x v="0"/>
    <x v="39"/>
    <x v="8"/>
    <n v="26"/>
    <n v="142.30000000000001"/>
    <x v="666"/>
  </r>
  <r>
    <x v="0"/>
    <x v="39"/>
    <x v="8"/>
    <n v="27"/>
    <n v="105.4"/>
    <x v="667"/>
  </r>
  <r>
    <x v="0"/>
    <x v="39"/>
    <x v="8"/>
    <n v="28"/>
    <n v="115.9"/>
    <x v="668"/>
  </r>
  <r>
    <x v="0"/>
    <x v="39"/>
    <x v="8"/>
    <n v="29"/>
    <n v="85.9"/>
    <x v="654"/>
  </r>
  <r>
    <x v="0"/>
    <x v="39"/>
    <x v="8"/>
    <n v="30"/>
    <n v="102.9"/>
    <x v="669"/>
  </r>
  <r>
    <x v="0"/>
    <x v="39"/>
    <x v="8"/>
    <n v="31"/>
    <n v="156.4"/>
    <x v="670"/>
  </r>
  <r>
    <x v="0"/>
    <x v="39"/>
    <x v="8"/>
    <n v="32"/>
    <n v="110.5"/>
    <x v="671"/>
  </r>
  <r>
    <x v="0"/>
    <x v="39"/>
    <x v="8"/>
    <n v="33"/>
    <n v="113.6"/>
    <x v="672"/>
  </r>
  <r>
    <x v="0"/>
    <x v="39"/>
    <x v="8"/>
    <n v="34"/>
    <n v="117"/>
    <x v="583"/>
  </r>
  <r>
    <x v="0"/>
    <x v="39"/>
    <x v="8"/>
    <n v="35"/>
    <n v="95.6"/>
    <x v="673"/>
  </r>
  <r>
    <x v="0"/>
    <x v="39"/>
    <x v="8"/>
    <n v="36"/>
    <n v="113.3"/>
    <x v="674"/>
  </r>
  <r>
    <x v="0"/>
    <x v="39"/>
    <x v="8"/>
    <n v="37"/>
    <n v="88.4"/>
    <x v="675"/>
  </r>
  <r>
    <x v="0"/>
    <x v="39"/>
    <x v="8"/>
    <n v="38"/>
    <n v="140.1"/>
    <x v="676"/>
  </r>
  <r>
    <x v="0"/>
    <x v="39"/>
    <x v="8"/>
    <n v="39"/>
    <n v="151.5"/>
    <x v="677"/>
  </r>
  <r>
    <x v="0"/>
    <x v="39"/>
    <x v="8"/>
    <n v="40"/>
    <n v="108"/>
    <x v="678"/>
  </r>
  <r>
    <x v="0"/>
    <x v="39"/>
    <x v="8"/>
    <n v="41"/>
    <n v="142.9"/>
    <x v="679"/>
  </r>
  <r>
    <x v="0"/>
    <x v="39"/>
    <x v="8"/>
    <n v="42"/>
    <n v="106.4"/>
    <x v="680"/>
  </r>
  <r>
    <x v="0"/>
    <x v="39"/>
    <x v="8"/>
    <n v="43"/>
    <n v="143.6"/>
    <x v="681"/>
  </r>
  <r>
    <x v="0"/>
    <x v="39"/>
    <x v="8"/>
    <n v="44"/>
    <n v="131.4"/>
    <x v="682"/>
  </r>
  <r>
    <x v="0"/>
    <x v="39"/>
    <x v="8"/>
    <n v="45"/>
    <n v="97.5"/>
    <x v="683"/>
  </r>
  <r>
    <x v="0"/>
    <x v="39"/>
    <x v="8"/>
    <n v="46"/>
    <n v="115.8"/>
    <x v="684"/>
  </r>
  <r>
    <x v="0"/>
    <x v="39"/>
    <x v="8"/>
    <n v="47"/>
    <n v="146.30000000000001"/>
    <x v="685"/>
  </r>
  <r>
    <x v="0"/>
    <x v="39"/>
    <x v="8"/>
    <n v="48"/>
    <n v="110.3"/>
    <x v="686"/>
  </r>
  <r>
    <x v="0"/>
    <x v="39"/>
    <x v="8"/>
    <n v="49"/>
    <n v="184.4"/>
    <x v="687"/>
  </r>
  <r>
    <x v="0"/>
    <x v="39"/>
    <x v="8"/>
    <n v="50"/>
    <n v="121.6"/>
    <x v="688"/>
  </r>
  <r>
    <x v="0"/>
    <x v="40"/>
    <x v="8"/>
    <n v="26"/>
    <n v="108.3"/>
    <x v="689"/>
  </r>
  <r>
    <x v="0"/>
    <x v="40"/>
    <x v="8"/>
    <n v="27"/>
    <n v="167.7"/>
    <x v="690"/>
  </r>
  <r>
    <x v="0"/>
    <x v="40"/>
    <x v="8"/>
    <n v="28"/>
    <n v="68.8"/>
    <x v="691"/>
  </r>
  <r>
    <x v="0"/>
    <x v="40"/>
    <x v="8"/>
    <n v="29"/>
    <n v="48.6"/>
    <x v="505"/>
  </r>
  <r>
    <x v="0"/>
    <x v="40"/>
    <x v="8"/>
    <n v="30"/>
    <n v="59.8"/>
    <x v="692"/>
  </r>
  <r>
    <x v="0"/>
    <x v="40"/>
    <x v="8"/>
    <n v="31"/>
    <n v="106.2"/>
    <x v="693"/>
  </r>
  <r>
    <x v="0"/>
    <x v="40"/>
    <x v="8"/>
    <n v="32"/>
    <n v="74"/>
    <x v="292"/>
  </r>
  <r>
    <x v="0"/>
    <x v="40"/>
    <x v="8"/>
    <n v="33"/>
    <n v="115"/>
    <x v="694"/>
  </r>
  <r>
    <x v="0"/>
    <x v="40"/>
    <x v="8"/>
    <n v="34"/>
    <n v="93.8"/>
    <x v="695"/>
  </r>
  <r>
    <x v="0"/>
    <x v="40"/>
    <x v="8"/>
    <n v="35"/>
    <n v="67.099999999999994"/>
    <x v="696"/>
  </r>
  <r>
    <x v="0"/>
    <x v="40"/>
    <x v="8"/>
    <n v="36"/>
    <n v="58.7"/>
    <x v="697"/>
  </r>
  <r>
    <x v="0"/>
    <x v="40"/>
    <x v="8"/>
    <n v="37"/>
    <n v="91"/>
    <x v="698"/>
  </r>
  <r>
    <x v="0"/>
    <x v="40"/>
    <x v="8"/>
    <n v="38"/>
    <n v="60.7"/>
    <x v="699"/>
  </r>
  <r>
    <x v="0"/>
    <x v="40"/>
    <x v="8"/>
    <n v="39"/>
    <n v="115.1"/>
    <x v="700"/>
  </r>
  <r>
    <x v="0"/>
    <x v="40"/>
    <x v="8"/>
    <n v="40"/>
    <n v="73.7"/>
    <x v="701"/>
  </r>
  <r>
    <x v="0"/>
    <x v="40"/>
    <x v="8"/>
    <n v="41"/>
    <n v="68.3"/>
    <x v="339"/>
  </r>
  <r>
    <x v="0"/>
    <x v="40"/>
    <x v="8"/>
    <n v="42"/>
    <n v="49.9"/>
    <x v="702"/>
  </r>
  <r>
    <x v="0"/>
    <x v="40"/>
    <x v="8"/>
    <n v="43"/>
    <n v="96.4"/>
    <x v="703"/>
  </r>
  <r>
    <x v="0"/>
    <x v="40"/>
    <x v="8"/>
    <n v="44"/>
    <n v="62"/>
    <x v="704"/>
  </r>
  <r>
    <x v="0"/>
    <x v="40"/>
    <x v="8"/>
    <n v="45"/>
    <n v="47.4"/>
    <x v="705"/>
  </r>
  <r>
    <x v="0"/>
    <x v="40"/>
    <x v="8"/>
    <n v="46"/>
    <n v="45.1"/>
    <x v="706"/>
  </r>
  <r>
    <x v="0"/>
    <x v="40"/>
    <x v="8"/>
    <n v="47"/>
    <n v="57.2"/>
    <x v="707"/>
  </r>
  <r>
    <x v="0"/>
    <x v="40"/>
    <x v="8"/>
    <n v="48"/>
    <n v="51.3"/>
    <x v="708"/>
  </r>
  <r>
    <x v="0"/>
    <x v="40"/>
    <x v="8"/>
    <n v="49"/>
    <n v="83.1"/>
    <x v="709"/>
  </r>
  <r>
    <x v="0"/>
    <x v="40"/>
    <x v="8"/>
    <n v="50"/>
    <n v="57.4"/>
    <x v="296"/>
  </r>
  <r>
    <x v="0"/>
    <x v="41"/>
    <x v="9"/>
    <n v="26"/>
    <n v="63.2"/>
    <x v="710"/>
  </r>
  <r>
    <x v="0"/>
    <x v="41"/>
    <x v="9"/>
    <n v="27"/>
    <n v="65.8"/>
    <x v="711"/>
  </r>
  <r>
    <x v="0"/>
    <x v="41"/>
    <x v="9"/>
    <n v="28"/>
    <n v="82.8"/>
    <x v="712"/>
  </r>
  <r>
    <x v="0"/>
    <x v="41"/>
    <x v="9"/>
    <n v="29"/>
    <n v="77.2"/>
    <x v="713"/>
  </r>
  <r>
    <x v="0"/>
    <x v="41"/>
    <x v="9"/>
    <n v="30"/>
    <n v="75.400000000000006"/>
    <x v="714"/>
  </r>
  <r>
    <x v="0"/>
    <x v="41"/>
    <x v="9"/>
    <n v="31"/>
    <n v="69"/>
    <x v="715"/>
  </r>
  <r>
    <x v="0"/>
    <x v="41"/>
    <x v="9"/>
    <n v="32"/>
    <n v="46.3"/>
    <x v="716"/>
  </r>
  <r>
    <x v="0"/>
    <x v="41"/>
    <x v="9"/>
    <n v="33"/>
    <n v="69"/>
    <x v="715"/>
  </r>
  <r>
    <x v="0"/>
    <x v="41"/>
    <x v="9"/>
    <n v="34"/>
    <n v="65.5"/>
    <x v="717"/>
  </r>
  <r>
    <x v="0"/>
    <x v="41"/>
    <x v="9"/>
    <n v="35"/>
    <n v="51.5"/>
    <x v="718"/>
  </r>
  <r>
    <x v="0"/>
    <x v="41"/>
    <x v="9"/>
    <n v="36"/>
    <n v="45.2"/>
    <x v="719"/>
  </r>
  <r>
    <x v="0"/>
    <x v="41"/>
    <x v="9"/>
    <n v="37"/>
    <n v="56.3"/>
    <x v="720"/>
  </r>
  <r>
    <x v="0"/>
    <x v="41"/>
    <x v="9"/>
    <n v="38"/>
    <n v="51.8"/>
    <x v="721"/>
  </r>
  <r>
    <x v="0"/>
    <x v="41"/>
    <x v="9"/>
    <n v="39"/>
    <n v="51.3"/>
    <x v="722"/>
  </r>
  <r>
    <x v="0"/>
    <x v="41"/>
    <x v="9"/>
    <n v="40"/>
    <n v="46"/>
    <x v="723"/>
  </r>
  <r>
    <x v="0"/>
    <x v="41"/>
    <x v="9"/>
    <n v="41"/>
    <n v="73.099999999999994"/>
    <x v="724"/>
  </r>
  <r>
    <x v="0"/>
    <x v="41"/>
    <x v="9"/>
    <n v="42"/>
    <n v="53"/>
    <x v="725"/>
  </r>
  <r>
    <x v="0"/>
    <x v="41"/>
    <x v="9"/>
    <n v="43"/>
    <n v="40.9"/>
    <x v="726"/>
  </r>
  <r>
    <x v="0"/>
    <x v="41"/>
    <x v="9"/>
    <n v="44"/>
    <n v="66.2"/>
    <x v="727"/>
  </r>
  <r>
    <x v="0"/>
    <x v="41"/>
    <x v="9"/>
    <n v="45"/>
    <n v="62.4"/>
    <x v="728"/>
  </r>
  <r>
    <x v="0"/>
    <x v="41"/>
    <x v="9"/>
    <n v="46"/>
    <n v="44.7"/>
    <x v="729"/>
  </r>
  <r>
    <x v="0"/>
    <x v="41"/>
    <x v="9"/>
    <n v="47"/>
    <n v="54.5"/>
    <x v="730"/>
  </r>
  <r>
    <x v="0"/>
    <x v="41"/>
    <x v="9"/>
    <n v="48"/>
    <n v="60.9"/>
    <x v="731"/>
  </r>
  <r>
    <x v="0"/>
    <x v="41"/>
    <x v="9"/>
    <n v="49"/>
    <n v="55.5"/>
    <x v="732"/>
  </r>
  <r>
    <x v="0"/>
    <x v="41"/>
    <x v="9"/>
    <n v="50"/>
    <n v="65.5"/>
    <x v="717"/>
  </r>
  <r>
    <x v="0"/>
    <x v="42"/>
    <x v="9"/>
    <n v="26"/>
    <n v="33.1"/>
    <x v="733"/>
  </r>
  <r>
    <x v="0"/>
    <x v="42"/>
    <x v="9"/>
    <n v="27"/>
    <n v="40.4"/>
    <x v="734"/>
  </r>
  <r>
    <x v="0"/>
    <x v="42"/>
    <x v="9"/>
    <n v="28"/>
    <n v="33.5"/>
    <x v="735"/>
  </r>
  <r>
    <x v="0"/>
    <x v="42"/>
    <x v="9"/>
    <n v="29"/>
    <n v="32"/>
    <x v="736"/>
  </r>
  <r>
    <x v="0"/>
    <x v="42"/>
    <x v="9"/>
    <n v="30"/>
    <n v="36.299999999999997"/>
    <x v="737"/>
  </r>
  <r>
    <x v="0"/>
    <x v="42"/>
    <x v="9"/>
    <n v="31"/>
    <n v="40"/>
    <x v="738"/>
  </r>
  <r>
    <x v="0"/>
    <x v="42"/>
    <x v="9"/>
    <n v="32"/>
    <n v="45.3"/>
    <x v="739"/>
  </r>
  <r>
    <x v="0"/>
    <x v="42"/>
    <x v="9"/>
    <n v="33"/>
    <n v="44.5"/>
    <x v="740"/>
  </r>
  <r>
    <x v="0"/>
    <x v="42"/>
    <x v="9"/>
    <n v="34"/>
    <n v="41.6"/>
    <x v="741"/>
  </r>
  <r>
    <x v="0"/>
    <x v="42"/>
    <x v="9"/>
    <n v="35"/>
    <n v="40.1"/>
    <x v="742"/>
  </r>
  <r>
    <x v="0"/>
    <x v="42"/>
    <x v="9"/>
    <n v="36"/>
    <n v="29.8"/>
    <x v="743"/>
  </r>
  <r>
    <x v="0"/>
    <x v="42"/>
    <x v="9"/>
    <n v="37"/>
    <n v="48.2"/>
    <x v="744"/>
  </r>
  <r>
    <x v="0"/>
    <x v="42"/>
    <x v="9"/>
    <n v="38"/>
    <n v="36.799999999999997"/>
    <x v="745"/>
  </r>
  <r>
    <x v="0"/>
    <x v="42"/>
    <x v="9"/>
    <n v="39"/>
    <n v="49.8"/>
    <x v="746"/>
  </r>
  <r>
    <x v="0"/>
    <x v="42"/>
    <x v="9"/>
    <n v="40"/>
    <n v="29.3"/>
    <x v="747"/>
  </r>
  <r>
    <x v="0"/>
    <x v="42"/>
    <x v="9"/>
    <n v="41"/>
    <n v="30.9"/>
    <x v="748"/>
  </r>
  <r>
    <x v="0"/>
    <x v="42"/>
    <x v="9"/>
    <n v="42"/>
    <n v="37.1"/>
    <x v="749"/>
  </r>
  <r>
    <x v="0"/>
    <x v="42"/>
    <x v="9"/>
    <n v="43"/>
    <n v="29.5"/>
    <x v="750"/>
  </r>
  <r>
    <x v="0"/>
    <x v="42"/>
    <x v="9"/>
    <n v="44"/>
    <n v="42.1"/>
    <x v="751"/>
  </r>
  <r>
    <x v="0"/>
    <x v="42"/>
    <x v="9"/>
    <n v="45"/>
    <n v="45.3"/>
    <x v="739"/>
  </r>
  <r>
    <x v="0"/>
    <x v="42"/>
    <x v="9"/>
    <n v="46"/>
    <n v="38.4"/>
    <x v="752"/>
  </r>
  <r>
    <x v="0"/>
    <x v="42"/>
    <x v="9"/>
    <n v="47"/>
    <n v="30"/>
    <x v="753"/>
  </r>
  <r>
    <x v="0"/>
    <x v="42"/>
    <x v="9"/>
    <n v="48"/>
    <n v="47.2"/>
    <x v="754"/>
  </r>
  <r>
    <x v="0"/>
    <x v="42"/>
    <x v="9"/>
    <n v="49"/>
    <n v="36.700000000000003"/>
    <x v="755"/>
  </r>
  <r>
    <x v="0"/>
    <x v="42"/>
    <x v="9"/>
    <n v="50"/>
    <n v="35.1"/>
    <x v="756"/>
  </r>
  <r>
    <x v="0"/>
    <x v="43"/>
    <x v="9"/>
    <n v="26"/>
    <n v="65.7"/>
    <x v="757"/>
  </r>
  <r>
    <x v="0"/>
    <x v="43"/>
    <x v="9"/>
    <n v="27"/>
    <n v="78.8"/>
    <x v="758"/>
  </r>
  <r>
    <x v="0"/>
    <x v="43"/>
    <x v="9"/>
    <n v="28"/>
    <n v="43.4"/>
    <x v="759"/>
  </r>
  <r>
    <x v="0"/>
    <x v="43"/>
    <x v="9"/>
    <n v="29"/>
    <n v="41.4"/>
    <x v="760"/>
  </r>
  <r>
    <x v="0"/>
    <x v="43"/>
    <x v="9"/>
    <n v="30"/>
    <n v="56"/>
    <x v="761"/>
  </r>
  <r>
    <x v="0"/>
    <x v="43"/>
    <x v="9"/>
    <n v="31"/>
    <n v="87.3"/>
    <x v="762"/>
  </r>
  <r>
    <x v="0"/>
    <x v="43"/>
    <x v="9"/>
    <n v="32"/>
    <n v="45.4"/>
    <x v="763"/>
  </r>
  <r>
    <x v="0"/>
    <x v="43"/>
    <x v="9"/>
    <n v="33"/>
    <n v="65.400000000000006"/>
    <x v="764"/>
  </r>
  <r>
    <x v="0"/>
    <x v="43"/>
    <x v="9"/>
    <n v="34"/>
    <n v="73.5"/>
    <x v="765"/>
  </r>
  <r>
    <x v="0"/>
    <x v="43"/>
    <x v="9"/>
    <n v="35"/>
    <n v="67"/>
    <x v="766"/>
  </r>
  <r>
    <x v="0"/>
    <x v="43"/>
    <x v="9"/>
    <n v="36"/>
    <n v="59.2"/>
    <x v="767"/>
  </r>
  <r>
    <x v="0"/>
    <x v="43"/>
    <x v="9"/>
    <n v="37"/>
    <n v="51.4"/>
    <x v="768"/>
  </r>
  <r>
    <x v="0"/>
    <x v="43"/>
    <x v="9"/>
    <n v="38"/>
    <n v="54.2"/>
    <x v="769"/>
  </r>
  <r>
    <x v="0"/>
    <x v="43"/>
    <x v="9"/>
    <n v="39"/>
    <n v="88.7"/>
    <x v="770"/>
  </r>
  <r>
    <x v="0"/>
    <x v="43"/>
    <x v="9"/>
    <n v="40"/>
    <n v="51.9"/>
    <x v="771"/>
  </r>
  <r>
    <x v="0"/>
    <x v="43"/>
    <x v="9"/>
    <n v="41"/>
    <n v="55.6"/>
    <x v="772"/>
  </r>
  <r>
    <x v="0"/>
    <x v="43"/>
    <x v="9"/>
    <n v="42"/>
    <n v="50.6"/>
    <x v="773"/>
  </r>
  <r>
    <x v="0"/>
    <x v="43"/>
    <x v="9"/>
    <n v="43"/>
    <n v="62.8"/>
    <x v="774"/>
  </r>
  <r>
    <x v="0"/>
    <x v="43"/>
    <x v="9"/>
    <n v="44"/>
    <n v="66.900000000000006"/>
    <x v="775"/>
  </r>
  <r>
    <x v="0"/>
    <x v="43"/>
    <x v="9"/>
    <n v="45"/>
    <n v="53.2"/>
    <x v="776"/>
  </r>
  <r>
    <x v="0"/>
    <x v="43"/>
    <x v="9"/>
    <n v="46"/>
    <n v="50.5"/>
    <x v="777"/>
  </r>
  <r>
    <x v="0"/>
    <x v="43"/>
    <x v="9"/>
    <n v="47"/>
    <n v="77"/>
    <x v="778"/>
  </r>
  <r>
    <x v="0"/>
    <x v="43"/>
    <x v="9"/>
    <n v="48"/>
    <n v="53.9"/>
    <x v="779"/>
  </r>
  <r>
    <x v="0"/>
    <x v="43"/>
    <x v="9"/>
    <n v="49"/>
    <n v="64.599999999999994"/>
    <x v="780"/>
  </r>
  <r>
    <x v="0"/>
    <x v="43"/>
    <x v="9"/>
    <n v="50"/>
    <n v="49.7"/>
    <x v="781"/>
  </r>
  <r>
    <x v="0"/>
    <x v="44"/>
    <x v="9"/>
    <n v="26"/>
    <n v="34.4"/>
    <x v="782"/>
  </r>
  <r>
    <x v="0"/>
    <x v="44"/>
    <x v="9"/>
    <n v="27"/>
    <n v="38"/>
    <x v="783"/>
  </r>
  <r>
    <x v="0"/>
    <x v="44"/>
    <x v="9"/>
    <n v="28"/>
    <n v="29.3"/>
    <x v="747"/>
  </r>
  <r>
    <x v="0"/>
    <x v="44"/>
    <x v="9"/>
    <n v="29"/>
    <n v="30.3"/>
    <x v="784"/>
  </r>
  <r>
    <x v="0"/>
    <x v="44"/>
    <x v="9"/>
    <n v="30"/>
    <n v="39.6"/>
    <x v="785"/>
  </r>
  <r>
    <x v="0"/>
    <x v="44"/>
    <x v="9"/>
    <n v="31"/>
    <n v="38.5"/>
    <x v="786"/>
  </r>
  <r>
    <x v="0"/>
    <x v="44"/>
    <x v="9"/>
    <n v="32"/>
    <n v="31.2"/>
    <x v="787"/>
  </r>
  <r>
    <x v="0"/>
    <x v="44"/>
    <x v="9"/>
    <n v="33"/>
    <n v="45.4"/>
    <x v="763"/>
  </r>
  <r>
    <x v="0"/>
    <x v="44"/>
    <x v="9"/>
    <n v="34"/>
    <n v="41.7"/>
    <x v="788"/>
  </r>
  <r>
    <x v="0"/>
    <x v="44"/>
    <x v="9"/>
    <n v="35"/>
    <n v="28.8"/>
    <x v="789"/>
  </r>
  <r>
    <x v="0"/>
    <x v="44"/>
    <x v="9"/>
    <n v="36"/>
    <n v="39.299999999999997"/>
    <x v="790"/>
  </r>
  <r>
    <x v="0"/>
    <x v="44"/>
    <x v="9"/>
    <n v="37"/>
    <n v="31.2"/>
    <x v="787"/>
  </r>
  <r>
    <x v="0"/>
    <x v="44"/>
    <x v="9"/>
    <n v="38"/>
    <n v="30.1"/>
    <x v="791"/>
  </r>
  <r>
    <x v="0"/>
    <x v="44"/>
    <x v="9"/>
    <n v="39"/>
    <n v="41.7"/>
    <x v="788"/>
  </r>
  <r>
    <x v="0"/>
    <x v="44"/>
    <x v="9"/>
    <n v="40"/>
    <n v="33.700000000000003"/>
    <x v="792"/>
  </r>
  <r>
    <x v="0"/>
    <x v="44"/>
    <x v="9"/>
    <n v="41"/>
    <n v="30.3"/>
    <x v="784"/>
  </r>
  <r>
    <x v="0"/>
    <x v="44"/>
    <x v="9"/>
    <n v="42"/>
    <n v="28.3"/>
    <x v="793"/>
  </r>
  <r>
    <x v="0"/>
    <x v="44"/>
    <x v="9"/>
    <n v="43"/>
    <n v="41.4"/>
    <x v="760"/>
  </r>
  <r>
    <x v="0"/>
    <x v="44"/>
    <x v="9"/>
    <n v="44"/>
    <n v="33.200000000000003"/>
    <x v="794"/>
  </r>
  <r>
    <x v="0"/>
    <x v="44"/>
    <x v="9"/>
    <n v="45"/>
    <n v="31.6"/>
    <x v="795"/>
  </r>
  <r>
    <x v="0"/>
    <x v="44"/>
    <x v="9"/>
    <n v="46"/>
    <n v="28.3"/>
    <x v="793"/>
  </r>
  <r>
    <x v="0"/>
    <x v="44"/>
    <x v="9"/>
    <n v="47"/>
    <n v="39.4"/>
    <x v="796"/>
  </r>
  <r>
    <x v="0"/>
    <x v="44"/>
    <x v="9"/>
    <n v="48"/>
    <n v="27.3"/>
    <x v="797"/>
  </r>
  <r>
    <x v="0"/>
    <x v="44"/>
    <x v="9"/>
    <n v="49"/>
    <n v="37"/>
    <x v="798"/>
  </r>
  <r>
    <x v="0"/>
    <x v="44"/>
    <x v="9"/>
    <n v="50"/>
    <n v="33"/>
    <x v="799"/>
  </r>
  <r>
    <x v="0"/>
    <x v="45"/>
    <x v="9"/>
    <n v="26"/>
    <n v="33.6"/>
    <x v="800"/>
  </r>
  <r>
    <x v="0"/>
    <x v="45"/>
    <x v="9"/>
    <n v="27"/>
    <n v="51.1"/>
    <x v="801"/>
  </r>
  <r>
    <x v="0"/>
    <x v="45"/>
    <x v="9"/>
    <n v="28"/>
    <n v="44.8"/>
    <x v="802"/>
  </r>
  <r>
    <x v="0"/>
    <x v="45"/>
    <x v="9"/>
    <n v="29"/>
    <n v="42.8"/>
    <x v="803"/>
  </r>
  <r>
    <x v="0"/>
    <x v="45"/>
    <x v="9"/>
    <n v="30"/>
    <n v="41.9"/>
    <x v="804"/>
  </r>
  <r>
    <x v="0"/>
    <x v="45"/>
    <x v="9"/>
    <n v="31"/>
    <n v="44.3"/>
    <x v="805"/>
  </r>
  <r>
    <x v="0"/>
    <x v="45"/>
    <x v="9"/>
    <n v="32"/>
    <n v="39.200000000000003"/>
    <x v="806"/>
  </r>
  <r>
    <x v="0"/>
    <x v="45"/>
    <x v="9"/>
    <n v="33"/>
    <n v="48.6"/>
    <x v="807"/>
  </r>
  <r>
    <x v="0"/>
    <x v="45"/>
    <x v="9"/>
    <n v="34"/>
    <n v="61.7"/>
    <x v="808"/>
  </r>
  <r>
    <x v="0"/>
    <x v="45"/>
    <x v="9"/>
    <n v="35"/>
    <n v="45.6"/>
    <x v="809"/>
  </r>
  <r>
    <x v="0"/>
    <x v="45"/>
    <x v="9"/>
    <n v="36"/>
    <n v="42.2"/>
    <x v="810"/>
  </r>
  <r>
    <x v="0"/>
    <x v="45"/>
    <x v="9"/>
    <n v="37"/>
    <n v="45.1"/>
    <x v="811"/>
  </r>
  <r>
    <x v="0"/>
    <x v="45"/>
    <x v="9"/>
    <n v="38"/>
    <n v="38.1"/>
    <x v="812"/>
  </r>
  <r>
    <x v="0"/>
    <x v="45"/>
    <x v="9"/>
    <n v="39"/>
    <n v="62"/>
    <x v="813"/>
  </r>
  <r>
    <x v="0"/>
    <x v="45"/>
    <x v="9"/>
    <n v="40"/>
    <n v="31.9"/>
    <x v="814"/>
  </r>
  <r>
    <x v="0"/>
    <x v="45"/>
    <x v="9"/>
    <n v="41"/>
    <n v="51.2"/>
    <x v="815"/>
  </r>
  <r>
    <x v="0"/>
    <x v="45"/>
    <x v="9"/>
    <n v="42"/>
    <n v="43"/>
    <x v="816"/>
  </r>
  <r>
    <x v="0"/>
    <x v="45"/>
    <x v="9"/>
    <n v="43"/>
    <n v="47.2"/>
    <x v="754"/>
  </r>
  <r>
    <x v="0"/>
    <x v="45"/>
    <x v="9"/>
    <n v="44"/>
    <n v="40.299999999999997"/>
    <x v="817"/>
  </r>
  <r>
    <x v="0"/>
    <x v="45"/>
    <x v="9"/>
    <n v="45"/>
    <n v="34.1"/>
    <x v="818"/>
  </r>
  <r>
    <x v="0"/>
    <x v="45"/>
    <x v="9"/>
    <n v="46"/>
    <n v="46.8"/>
    <x v="819"/>
  </r>
  <r>
    <x v="0"/>
    <x v="45"/>
    <x v="9"/>
    <n v="47"/>
    <n v="43.3"/>
    <x v="820"/>
  </r>
  <r>
    <x v="0"/>
    <x v="45"/>
    <x v="9"/>
    <n v="48"/>
    <n v="43.6"/>
    <x v="821"/>
  </r>
  <r>
    <x v="0"/>
    <x v="45"/>
    <x v="9"/>
    <n v="49"/>
    <n v="45.3"/>
    <x v="739"/>
  </r>
  <r>
    <x v="0"/>
    <x v="45"/>
    <x v="9"/>
    <n v="50"/>
    <n v="41.8"/>
    <x v="822"/>
  </r>
  <r>
    <x v="0"/>
    <x v="46"/>
    <x v="9"/>
    <n v="26"/>
    <n v="74.900000000000006"/>
    <x v="823"/>
  </r>
  <r>
    <x v="0"/>
    <x v="46"/>
    <x v="9"/>
    <n v="27"/>
    <n v="56.7"/>
    <x v="824"/>
  </r>
  <r>
    <x v="0"/>
    <x v="46"/>
    <x v="9"/>
    <n v="28"/>
    <n v="72.7"/>
    <x v="825"/>
  </r>
  <r>
    <x v="0"/>
    <x v="46"/>
    <x v="9"/>
    <n v="29"/>
    <n v="61.4"/>
    <x v="826"/>
  </r>
  <r>
    <x v="0"/>
    <x v="46"/>
    <x v="9"/>
    <n v="30"/>
    <n v="61.8"/>
    <x v="827"/>
  </r>
  <r>
    <x v="0"/>
    <x v="46"/>
    <x v="9"/>
    <n v="31"/>
    <n v="64.2"/>
    <x v="828"/>
  </r>
  <r>
    <x v="0"/>
    <x v="46"/>
    <x v="9"/>
    <n v="32"/>
    <n v="62.3"/>
    <x v="829"/>
  </r>
  <r>
    <x v="0"/>
    <x v="46"/>
    <x v="9"/>
    <n v="33"/>
    <n v="51.3"/>
    <x v="722"/>
  </r>
  <r>
    <x v="0"/>
    <x v="46"/>
    <x v="9"/>
    <n v="34"/>
    <n v="52.4"/>
    <x v="830"/>
  </r>
  <r>
    <x v="0"/>
    <x v="46"/>
    <x v="9"/>
    <n v="35"/>
    <n v="64.8"/>
    <x v="831"/>
  </r>
  <r>
    <x v="0"/>
    <x v="46"/>
    <x v="9"/>
    <n v="36"/>
    <n v="49.5"/>
    <x v="832"/>
  </r>
  <r>
    <x v="0"/>
    <x v="46"/>
    <x v="9"/>
    <n v="37"/>
    <n v="73.7"/>
    <x v="833"/>
  </r>
  <r>
    <x v="0"/>
    <x v="46"/>
    <x v="9"/>
    <n v="38"/>
    <n v="70.2"/>
    <x v="834"/>
  </r>
  <r>
    <x v="0"/>
    <x v="46"/>
    <x v="9"/>
    <n v="39"/>
    <n v="80.400000000000006"/>
    <x v="835"/>
  </r>
  <r>
    <x v="0"/>
    <x v="46"/>
    <x v="9"/>
    <n v="40"/>
    <n v="62.6"/>
    <x v="836"/>
  </r>
  <r>
    <x v="0"/>
    <x v="46"/>
    <x v="9"/>
    <n v="41"/>
    <n v="57.7"/>
    <x v="837"/>
  </r>
  <r>
    <x v="0"/>
    <x v="46"/>
    <x v="9"/>
    <n v="42"/>
    <n v="57.6"/>
    <x v="838"/>
  </r>
  <r>
    <x v="0"/>
    <x v="46"/>
    <x v="9"/>
    <n v="43"/>
    <n v="90"/>
    <x v="839"/>
  </r>
  <r>
    <x v="0"/>
    <x v="46"/>
    <x v="9"/>
    <n v="44"/>
    <n v="65.3"/>
    <x v="840"/>
  </r>
  <r>
    <x v="0"/>
    <x v="46"/>
    <x v="9"/>
    <n v="45"/>
    <n v="54.3"/>
    <x v="841"/>
  </r>
  <r>
    <x v="0"/>
    <x v="46"/>
    <x v="9"/>
    <n v="46"/>
    <n v="53.7"/>
    <x v="842"/>
  </r>
  <r>
    <x v="0"/>
    <x v="46"/>
    <x v="9"/>
    <n v="47"/>
    <n v="63"/>
    <x v="843"/>
  </r>
  <r>
    <x v="0"/>
    <x v="46"/>
    <x v="9"/>
    <n v="48"/>
    <n v="50.6"/>
    <x v="773"/>
  </r>
  <r>
    <x v="0"/>
    <x v="46"/>
    <x v="9"/>
    <n v="49"/>
    <n v="82.3"/>
    <x v="844"/>
  </r>
  <r>
    <x v="0"/>
    <x v="46"/>
    <x v="9"/>
    <n v="50"/>
    <n v="66.5"/>
    <x v="845"/>
  </r>
  <r>
    <x v="0"/>
    <x v="47"/>
    <x v="10"/>
    <n v="26"/>
    <n v="78"/>
    <x v="846"/>
  </r>
  <r>
    <x v="0"/>
    <x v="47"/>
    <x v="10"/>
    <n v="27"/>
    <n v="91.3"/>
    <x v="847"/>
  </r>
  <r>
    <x v="0"/>
    <x v="47"/>
    <x v="10"/>
    <n v="28"/>
    <n v="97"/>
    <x v="848"/>
  </r>
  <r>
    <x v="0"/>
    <x v="47"/>
    <x v="10"/>
    <n v="29"/>
    <n v="69.900000000000006"/>
    <x v="849"/>
  </r>
  <r>
    <x v="0"/>
    <x v="47"/>
    <x v="10"/>
    <n v="30"/>
    <n v="93.2"/>
    <x v="850"/>
  </r>
  <r>
    <x v="0"/>
    <x v="47"/>
    <x v="10"/>
    <n v="31"/>
    <n v="98.3"/>
    <x v="851"/>
  </r>
  <r>
    <x v="0"/>
    <x v="47"/>
    <x v="10"/>
    <n v="32"/>
    <n v="56.7"/>
    <x v="824"/>
  </r>
  <r>
    <x v="0"/>
    <x v="47"/>
    <x v="10"/>
    <n v="33"/>
    <n v="112.2"/>
    <x v="852"/>
  </r>
  <r>
    <x v="0"/>
    <x v="47"/>
    <x v="10"/>
    <n v="34"/>
    <n v="83.4"/>
    <x v="853"/>
  </r>
  <r>
    <x v="0"/>
    <x v="47"/>
    <x v="10"/>
    <n v="35"/>
    <n v="65.7"/>
    <x v="757"/>
  </r>
  <r>
    <x v="0"/>
    <x v="47"/>
    <x v="10"/>
    <n v="36"/>
    <n v="73.3"/>
    <x v="854"/>
  </r>
  <r>
    <x v="0"/>
    <x v="47"/>
    <x v="10"/>
    <n v="37"/>
    <n v="87.9"/>
    <x v="855"/>
  </r>
  <r>
    <x v="0"/>
    <x v="47"/>
    <x v="10"/>
    <n v="38"/>
    <n v="67.5"/>
    <x v="856"/>
  </r>
  <r>
    <x v="0"/>
    <x v="47"/>
    <x v="10"/>
    <n v="39"/>
    <n v="86.5"/>
    <x v="857"/>
  </r>
  <r>
    <x v="0"/>
    <x v="47"/>
    <x v="10"/>
    <n v="40"/>
    <n v="64.400000000000006"/>
    <x v="858"/>
  </r>
  <r>
    <x v="0"/>
    <x v="47"/>
    <x v="10"/>
    <n v="41"/>
    <n v="80.400000000000006"/>
    <x v="835"/>
  </r>
  <r>
    <x v="0"/>
    <x v="47"/>
    <x v="10"/>
    <n v="42"/>
    <n v="83.6"/>
    <x v="859"/>
  </r>
  <r>
    <x v="0"/>
    <x v="47"/>
    <x v="10"/>
    <n v="43"/>
    <n v="62.9"/>
    <x v="860"/>
  </r>
  <r>
    <x v="0"/>
    <x v="47"/>
    <x v="10"/>
    <n v="44"/>
    <n v="104.6"/>
    <x v="861"/>
  </r>
  <r>
    <x v="0"/>
    <x v="47"/>
    <x v="10"/>
    <n v="45"/>
    <n v="94.7"/>
    <x v="862"/>
  </r>
  <r>
    <x v="0"/>
    <x v="47"/>
    <x v="10"/>
    <n v="46"/>
    <n v="75.099999999999994"/>
    <x v="863"/>
  </r>
  <r>
    <x v="0"/>
    <x v="47"/>
    <x v="10"/>
    <n v="47"/>
    <n v="90.1"/>
    <x v="864"/>
  </r>
  <r>
    <x v="0"/>
    <x v="47"/>
    <x v="10"/>
    <n v="48"/>
    <n v="97.9"/>
    <x v="865"/>
  </r>
  <r>
    <x v="0"/>
    <x v="47"/>
    <x v="10"/>
    <n v="49"/>
    <n v="89.2"/>
    <x v="866"/>
  </r>
  <r>
    <x v="0"/>
    <x v="47"/>
    <x v="10"/>
    <n v="50"/>
    <n v="86.7"/>
    <x v="867"/>
  </r>
  <r>
    <x v="0"/>
    <x v="48"/>
    <x v="10"/>
    <n v="26"/>
    <n v="63.1"/>
    <x v="868"/>
  </r>
  <r>
    <x v="0"/>
    <x v="48"/>
    <x v="10"/>
    <n v="27"/>
    <n v="52.8"/>
    <x v="869"/>
  </r>
  <r>
    <x v="0"/>
    <x v="48"/>
    <x v="10"/>
    <n v="28"/>
    <n v="48.9"/>
    <x v="870"/>
  </r>
  <r>
    <x v="0"/>
    <x v="48"/>
    <x v="10"/>
    <n v="29"/>
    <n v="54.2"/>
    <x v="769"/>
  </r>
  <r>
    <x v="0"/>
    <x v="48"/>
    <x v="10"/>
    <n v="30"/>
    <n v="58.5"/>
    <x v="871"/>
  </r>
  <r>
    <x v="0"/>
    <x v="48"/>
    <x v="10"/>
    <n v="31"/>
    <n v="85.8"/>
    <x v="872"/>
  </r>
  <r>
    <x v="0"/>
    <x v="48"/>
    <x v="10"/>
    <n v="32"/>
    <n v="60.7"/>
    <x v="873"/>
  </r>
  <r>
    <x v="0"/>
    <x v="48"/>
    <x v="10"/>
    <n v="33"/>
    <n v="73.400000000000006"/>
    <x v="874"/>
  </r>
  <r>
    <x v="0"/>
    <x v="48"/>
    <x v="10"/>
    <n v="34"/>
    <n v="63"/>
    <x v="843"/>
  </r>
  <r>
    <x v="0"/>
    <x v="48"/>
    <x v="10"/>
    <n v="35"/>
    <n v="69.7"/>
    <x v="875"/>
  </r>
  <r>
    <x v="0"/>
    <x v="48"/>
    <x v="10"/>
    <n v="36"/>
    <n v="64.2"/>
    <x v="828"/>
  </r>
  <r>
    <x v="0"/>
    <x v="48"/>
    <x v="10"/>
    <n v="37"/>
    <n v="63.4"/>
    <x v="876"/>
  </r>
  <r>
    <x v="0"/>
    <x v="48"/>
    <x v="10"/>
    <n v="38"/>
    <n v="76.400000000000006"/>
    <x v="877"/>
  </r>
  <r>
    <x v="0"/>
    <x v="48"/>
    <x v="10"/>
    <n v="39"/>
    <n v="101.9"/>
    <x v="878"/>
  </r>
  <r>
    <x v="0"/>
    <x v="48"/>
    <x v="10"/>
    <n v="40"/>
    <n v="64.7"/>
    <x v="879"/>
  </r>
  <r>
    <x v="0"/>
    <x v="48"/>
    <x v="10"/>
    <n v="41"/>
    <n v="88.5"/>
    <x v="880"/>
  </r>
  <r>
    <x v="0"/>
    <x v="48"/>
    <x v="10"/>
    <n v="42"/>
    <n v="69.7"/>
    <x v="875"/>
  </r>
  <r>
    <x v="0"/>
    <x v="48"/>
    <x v="10"/>
    <n v="43"/>
    <n v="127.3"/>
    <x v="881"/>
  </r>
  <r>
    <x v="0"/>
    <x v="48"/>
    <x v="10"/>
    <n v="44"/>
    <n v="79.099999999999994"/>
    <x v="882"/>
  </r>
  <r>
    <x v="0"/>
    <x v="48"/>
    <x v="10"/>
    <n v="45"/>
    <n v="65.5"/>
    <x v="717"/>
  </r>
  <r>
    <x v="0"/>
    <x v="48"/>
    <x v="10"/>
    <n v="46"/>
    <n v="70.599999999999994"/>
    <x v="883"/>
  </r>
  <r>
    <x v="0"/>
    <x v="48"/>
    <x v="10"/>
    <n v="47"/>
    <n v="63.9"/>
    <x v="884"/>
  </r>
  <r>
    <x v="0"/>
    <x v="48"/>
    <x v="10"/>
    <n v="48"/>
    <n v="72.7"/>
    <x v="825"/>
  </r>
  <r>
    <x v="0"/>
    <x v="48"/>
    <x v="10"/>
    <n v="49"/>
    <n v="104.6"/>
    <x v="861"/>
  </r>
  <r>
    <x v="0"/>
    <x v="48"/>
    <x v="10"/>
    <n v="50"/>
    <n v="59.7"/>
    <x v="885"/>
  </r>
  <r>
    <x v="0"/>
    <x v="49"/>
    <x v="10"/>
    <n v="26"/>
    <n v="102.6"/>
    <x v="886"/>
  </r>
  <r>
    <x v="0"/>
    <x v="49"/>
    <x v="10"/>
    <n v="27"/>
    <n v="101.4"/>
    <x v="887"/>
  </r>
  <r>
    <x v="0"/>
    <x v="49"/>
    <x v="10"/>
    <n v="28"/>
    <n v="79.3"/>
    <x v="888"/>
  </r>
  <r>
    <x v="0"/>
    <x v="49"/>
    <x v="10"/>
    <n v="29"/>
    <n v="80.900000000000006"/>
    <x v="889"/>
  </r>
  <r>
    <x v="0"/>
    <x v="49"/>
    <x v="10"/>
    <n v="30"/>
    <n v="66.7"/>
    <x v="890"/>
  </r>
  <r>
    <x v="0"/>
    <x v="49"/>
    <x v="10"/>
    <n v="31"/>
    <n v="95.9"/>
    <x v="891"/>
  </r>
  <r>
    <x v="0"/>
    <x v="49"/>
    <x v="10"/>
    <n v="32"/>
    <n v="66.2"/>
    <x v="727"/>
  </r>
  <r>
    <x v="0"/>
    <x v="49"/>
    <x v="10"/>
    <n v="33"/>
    <n v="97.5"/>
    <x v="892"/>
  </r>
  <r>
    <x v="0"/>
    <x v="49"/>
    <x v="10"/>
    <n v="34"/>
    <n v="91.5"/>
    <x v="893"/>
  </r>
  <r>
    <x v="0"/>
    <x v="49"/>
    <x v="10"/>
    <n v="35"/>
    <n v="110.2"/>
    <x v="894"/>
  </r>
  <r>
    <x v="0"/>
    <x v="49"/>
    <x v="10"/>
    <n v="36"/>
    <n v="45.2"/>
    <x v="719"/>
  </r>
  <r>
    <x v="0"/>
    <x v="49"/>
    <x v="10"/>
    <n v="37"/>
    <n v="86.5"/>
    <x v="857"/>
  </r>
  <r>
    <x v="0"/>
    <x v="49"/>
    <x v="10"/>
    <n v="38"/>
    <n v="109.5"/>
    <x v="895"/>
  </r>
  <r>
    <x v="0"/>
    <x v="49"/>
    <x v="10"/>
    <n v="39"/>
    <n v="116"/>
    <x v="896"/>
  </r>
  <r>
    <x v="0"/>
    <x v="49"/>
    <x v="10"/>
    <n v="40"/>
    <n v="110.6"/>
    <x v="897"/>
  </r>
  <r>
    <x v="0"/>
    <x v="49"/>
    <x v="10"/>
    <n v="41"/>
    <n v="111.8"/>
    <x v="898"/>
  </r>
  <r>
    <x v="0"/>
    <x v="49"/>
    <x v="10"/>
    <n v="42"/>
    <n v="105.9"/>
    <x v="899"/>
  </r>
  <r>
    <x v="0"/>
    <x v="49"/>
    <x v="10"/>
    <n v="43"/>
    <n v="134.4"/>
    <x v="900"/>
  </r>
  <r>
    <x v="0"/>
    <x v="49"/>
    <x v="10"/>
    <n v="44"/>
    <n v="88.6"/>
    <x v="901"/>
  </r>
  <r>
    <x v="0"/>
    <x v="49"/>
    <x v="10"/>
    <n v="45"/>
    <n v="86.7"/>
    <x v="867"/>
  </r>
  <r>
    <x v="0"/>
    <x v="49"/>
    <x v="10"/>
    <n v="46"/>
    <n v="94.9"/>
    <x v="902"/>
  </r>
  <r>
    <x v="0"/>
    <x v="49"/>
    <x v="10"/>
    <n v="47"/>
    <n v="87"/>
    <x v="903"/>
  </r>
  <r>
    <x v="0"/>
    <x v="49"/>
    <x v="10"/>
    <n v="48"/>
    <n v="77.7"/>
    <x v="904"/>
  </r>
  <r>
    <x v="0"/>
    <x v="49"/>
    <x v="10"/>
    <n v="49"/>
    <n v="93.7"/>
    <x v="905"/>
  </r>
  <r>
    <x v="0"/>
    <x v="49"/>
    <x v="10"/>
    <n v="50"/>
    <n v="102.3"/>
    <x v="906"/>
  </r>
  <r>
    <x v="0"/>
    <x v="50"/>
    <x v="10"/>
    <n v="26"/>
    <n v="37.799999999999997"/>
    <x v="907"/>
  </r>
  <r>
    <x v="0"/>
    <x v="50"/>
    <x v="10"/>
    <n v="27"/>
    <n v="63.1"/>
    <x v="868"/>
  </r>
  <r>
    <x v="0"/>
    <x v="50"/>
    <x v="10"/>
    <n v="28"/>
    <n v="36.700000000000003"/>
    <x v="755"/>
  </r>
  <r>
    <x v="0"/>
    <x v="50"/>
    <x v="10"/>
    <n v="29"/>
    <n v="29"/>
    <x v="908"/>
  </r>
  <r>
    <x v="0"/>
    <x v="50"/>
    <x v="10"/>
    <n v="30"/>
    <n v="36.4"/>
    <x v="909"/>
  </r>
  <r>
    <x v="0"/>
    <x v="50"/>
    <x v="10"/>
    <n v="31"/>
    <n v="47"/>
    <x v="910"/>
  </r>
  <r>
    <x v="0"/>
    <x v="50"/>
    <x v="10"/>
    <n v="32"/>
    <n v="61.5"/>
    <x v="911"/>
  </r>
  <r>
    <x v="0"/>
    <x v="50"/>
    <x v="10"/>
    <n v="33"/>
    <n v="57.6"/>
    <x v="838"/>
  </r>
  <r>
    <x v="0"/>
    <x v="50"/>
    <x v="10"/>
    <n v="34"/>
    <n v="47.9"/>
    <x v="912"/>
  </r>
  <r>
    <x v="0"/>
    <x v="50"/>
    <x v="10"/>
    <n v="35"/>
    <n v="53.2"/>
    <x v="776"/>
  </r>
  <r>
    <x v="0"/>
    <x v="50"/>
    <x v="10"/>
    <n v="36"/>
    <n v="36.9"/>
    <x v="913"/>
  </r>
  <r>
    <x v="0"/>
    <x v="50"/>
    <x v="10"/>
    <n v="37"/>
    <n v="72.599999999999994"/>
    <x v="914"/>
  </r>
  <r>
    <x v="0"/>
    <x v="50"/>
    <x v="10"/>
    <n v="38"/>
    <n v="40.6"/>
    <x v="915"/>
  </r>
  <r>
    <x v="0"/>
    <x v="50"/>
    <x v="10"/>
    <n v="39"/>
    <n v="70.5"/>
    <x v="916"/>
  </r>
  <r>
    <x v="0"/>
    <x v="50"/>
    <x v="10"/>
    <n v="40"/>
    <n v="43.3"/>
    <x v="820"/>
  </r>
  <r>
    <x v="0"/>
    <x v="50"/>
    <x v="10"/>
    <n v="41"/>
    <n v="46.6"/>
    <x v="917"/>
  </r>
  <r>
    <x v="0"/>
    <x v="50"/>
    <x v="10"/>
    <n v="42"/>
    <n v="37.4"/>
    <x v="918"/>
  </r>
  <r>
    <x v="0"/>
    <x v="50"/>
    <x v="10"/>
    <n v="43"/>
    <n v="59.8"/>
    <x v="919"/>
  </r>
  <r>
    <x v="0"/>
    <x v="50"/>
    <x v="10"/>
    <n v="44"/>
    <n v="44.2"/>
    <x v="920"/>
  </r>
  <r>
    <x v="0"/>
    <x v="50"/>
    <x v="10"/>
    <n v="45"/>
    <n v="33"/>
    <x v="799"/>
  </r>
  <r>
    <x v="0"/>
    <x v="50"/>
    <x v="10"/>
    <n v="46"/>
    <n v="38"/>
    <x v="783"/>
  </r>
  <r>
    <x v="0"/>
    <x v="50"/>
    <x v="10"/>
    <n v="47"/>
    <n v="45.1"/>
    <x v="811"/>
  </r>
  <r>
    <x v="0"/>
    <x v="50"/>
    <x v="10"/>
    <n v="48"/>
    <n v="39.200000000000003"/>
    <x v="806"/>
  </r>
  <r>
    <x v="0"/>
    <x v="50"/>
    <x v="10"/>
    <n v="49"/>
    <n v="45.2"/>
    <x v="719"/>
  </r>
  <r>
    <x v="0"/>
    <x v="50"/>
    <x v="10"/>
    <n v="50"/>
    <n v="42.9"/>
    <x v="921"/>
  </r>
  <r>
    <x v="0"/>
    <x v="51"/>
    <x v="11"/>
    <n v="26"/>
    <n v="122.5"/>
    <x v="922"/>
  </r>
  <r>
    <x v="0"/>
    <x v="51"/>
    <x v="11"/>
    <n v="27"/>
    <n v="83.8"/>
    <x v="923"/>
  </r>
  <r>
    <x v="0"/>
    <x v="51"/>
    <x v="11"/>
    <n v="28"/>
    <n v="85"/>
    <x v="924"/>
  </r>
  <r>
    <x v="0"/>
    <x v="51"/>
    <x v="11"/>
    <n v="29"/>
    <n v="78.900000000000006"/>
    <x v="925"/>
  </r>
  <r>
    <x v="0"/>
    <x v="51"/>
    <x v="11"/>
    <n v="30"/>
    <n v="89.1"/>
    <x v="926"/>
  </r>
  <r>
    <x v="0"/>
    <x v="51"/>
    <x v="11"/>
    <n v="31"/>
    <n v="100.8"/>
    <x v="927"/>
  </r>
  <r>
    <x v="0"/>
    <x v="51"/>
    <x v="11"/>
    <n v="32"/>
    <n v="94.1"/>
    <x v="928"/>
  </r>
  <r>
    <x v="0"/>
    <x v="51"/>
    <x v="11"/>
    <n v="33"/>
    <n v="160.30000000000001"/>
    <x v="929"/>
  </r>
  <r>
    <x v="0"/>
    <x v="51"/>
    <x v="11"/>
    <n v="34"/>
    <n v="101.8"/>
    <x v="930"/>
  </r>
  <r>
    <x v="0"/>
    <x v="51"/>
    <x v="11"/>
    <n v="35"/>
    <n v="104.7"/>
    <x v="931"/>
  </r>
  <r>
    <x v="0"/>
    <x v="51"/>
    <x v="11"/>
    <n v="36"/>
    <n v="76.2"/>
    <x v="932"/>
  </r>
  <r>
    <x v="0"/>
    <x v="51"/>
    <x v="11"/>
    <n v="37"/>
    <n v="97.7"/>
    <x v="933"/>
  </r>
  <r>
    <x v="0"/>
    <x v="51"/>
    <x v="11"/>
    <n v="38"/>
    <n v="131.69999999999999"/>
    <x v="934"/>
  </r>
  <r>
    <x v="0"/>
    <x v="51"/>
    <x v="11"/>
    <n v="39"/>
    <n v="113.5"/>
    <x v="935"/>
  </r>
  <r>
    <x v="0"/>
    <x v="51"/>
    <x v="11"/>
    <n v="40"/>
    <n v="100.5"/>
    <x v="936"/>
  </r>
  <r>
    <x v="0"/>
    <x v="51"/>
    <x v="11"/>
    <n v="41"/>
    <n v="154"/>
    <x v="937"/>
  </r>
  <r>
    <x v="0"/>
    <x v="51"/>
    <x v="11"/>
    <n v="42"/>
    <n v="104.3"/>
    <x v="938"/>
  </r>
  <r>
    <x v="0"/>
    <x v="51"/>
    <x v="11"/>
    <n v="43"/>
    <n v="110.7"/>
    <x v="939"/>
  </r>
  <r>
    <x v="0"/>
    <x v="51"/>
    <x v="11"/>
    <n v="44"/>
    <n v="131.19999999999999"/>
    <x v="940"/>
  </r>
  <r>
    <x v="0"/>
    <x v="51"/>
    <x v="11"/>
    <n v="45"/>
    <n v="105.3"/>
    <x v="941"/>
  </r>
  <r>
    <x v="0"/>
    <x v="51"/>
    <x v="11"/>
    <n v="46"/>
    <n v="79.3"/>
    <x v="888"/>
  </r>
  <r>
    <x v="0"/>
    <x v="51"/>
    <x v="11"/>
    <n v="47"/>
    <n v="131.4"/>
    <x v="942"/>
  </r>
  <r>
    <x v="0"/>
    <x v="51"/>
    <x v="11"/>
    <n v="48"/>
    <n v="107.9"/>
    <x v="943"/>
  </r>
  <r>
    <x v="0"/>
    <x v="51"/>
    <x v="11"/>
    <n v="49"/>
    <n v="136.80000000000001"/>
    <x v="944"/>
  </r>
  <r>
    <x v="0"/>
    <x v="51"/>
    <x v="11"/>
    <n v="50"/>
    <n v="118.9"/>
    <x v="945"/>
  </r>
  <r>
    <x v="0"/>
    <x v="52"/>
    <x v="11"/>
    <n v="26"/>
    <n v="50.8"/>
    <x v="946"/>
  </r>
  <r>
    <x v="0"/>
    <x v="52"/>
    <x v="11"/>
    <n v="27"/>
    <n v="69.7"/>
    <x v="875"/>
  </r>
  <r>
    <x v="0"/>
    <x v="52"/>
    <x v="11"/>
    <n v="28"/>
    <n v="59.5"/>
    <x v="947"/>
  </r>
  <r>
    <x v="0"/>
    <x v="52"/>
    <x v="11"/>
    <n v="29"/>
    <n v="46.7"/>
    <x v="948"/>
  </r>
  <r>
    <x v="0"/>
    <x v="52"/>
    <x v="11"/>
    <n v="30"/>
    <n v="69.2"/>
    <x v="949"/>
  </r>
  <r>
    <x v="0"/>
    <x v="52"/>
    <x v="11"/>
    <n v="31"/>
    <n v="63.2"/>
    <x v="710"/>
  </r>
  <r>
    <x v="0"/>
    <x v="52"/>
    <x v="11"/>
    <n v="32"/>
    <n v="64.900000000000006"/>
    <x v="950"/>
  </r>
  <r>
    <x v="0"/>
    <x v="52"/>
    <x v="11"/>
    <n v="33"/>
    <n v="72.900000000000006"/>
    <x v="951"/>
  </r>
  <r>
    <x v="0"/>
    <x v="52"/>
    <x v="11"/>
    <n v="34"/>
    <n v="79.2"/>
    <x v="952"/>
  </r>
  <r>
    <x v="0"/>
    <x v="52"/>
    <x v="11"/>
    <n v="35"/>
    <n v="76"/>
    <x v="953"/>
  </r>
  <r>
    <x v="0"/>
    <x v="52"/>
    <x v="11"/>
    <n v="36"/>
    <n v="80.599999999999994"/>
    <x v="954"/>
  </r>
  <r>
    <x v="0"/>
    <x v="52"/>
    <x v="11"/>
    <n v="37"/>
    <n v="57.2"/>
    <x v="955"/>
  </r>
  <r>
    <x v="0"/>
    <x v="52"/>
    <x v="11"/>
    <n v="38"/>
    <n v="82"/>
    <x v="956"/>
  </r>
  <r>
    <x v="0"/>
    <x v="52"/>
    <x v="11"/>
    <n v="39"/>
    <n v="79"/>
    <x v="957"/>
  </r>
  <r>
    <x v="0"/>
    <x v="52"/>
    <x v="11"/>
    <n v="40"/>
    <n v="60.6"/>
    <x v="958"/>
  </r>
  <r>
    <x v="0"/>
    <x v="52"/>
    <x v="11"/>
    <n v="41"/>
    <n v="64"/>
    <x v="959"/>
  </r>
  <r>
    <x v="0"/>
    <x v="52"/>
    <x v="11"/>
    <n v="42"/>
    <n v="67.7"/>
    <x v="960"/>
  </r>
  <r>
    <x v="0"/>
    <x v="52"/>
    <x v="11"/>
    <n v="43"/>
    <n v="73.599999999999994"/>
    <x v="961"/>
  </r>
  <r>
    <x v="0"/>
    <x v="52"/>
    <x v="11"/>
    <n v="44"/>
    <n v="70.400000000000006"/>
    <x v="962"/>
  </r>
  <r>
    <x v="0"/>
    <x v="52"/>
    <x v="11"/>
    <n v="45"/>
    <n v="93.2"/>
    <x v="850"/>
  </r>
  <r>
    <x v="0"/>
    <x v="52"/>
    <x v="11"/>
    <n v="46"/>
    <n v="64.5"/>
    <x v="963"/>
  </r>
  <r>
    <x v="0"/>
    <x v="52"/>
    <x v="11"/>
    <n v="47"/>
    <n v="61"/>
    <x v="964"/>
  </r>
  <r>
    <x v="0"/>
    <x v="52"/>
    <x v="11"/>
    <n v="48"/>
    <n v="79.5"/>
    <x v="965"/>
  </r>
  <r>
    <x v="0"/>
    <x v="52"/>
    <x v="11"/>
    <n v="49"/>
    <n v="66.400000000000006"/>
    <x v="966"/>
  </r>
  <r>
    <x v="0"/>
    <x v="52"/>
    <x v="11"/>
    <n v="50"/>
    <n v="63.9"/>
    <x v="884"/>
  </r>
  <r>
    <x v="0"/>
    <x v="53"/>
    <x v="11"/>
    <n v="26"/>
    <n v="49.3"/>
    <x v="967"/>
  </r>
  <r>
    <x v="0"/>
    <x v="53"/>
    <x v="11"/>
    <n v="27"/>
    <n v="52.6"/>
    <x v="968"/>
  </r>
  <r>
    <x v="0"/>
    <x v="53"/>
    <x v="11"/>
    <n v="28"/>
    <n v="51.3"/>
    <x v="722"/>
  </r>
  <r>
    <x v="0"/>
    <x v="53"/>
    <x v="11"/>
    <n v="29"/>
    <n v="59.1"/>
    <x v="969"/>
  </r>
  <r>
    <x v="0"/>
    <x v="53"/>
    <x v="11"/>
    <n v="30"/>
    <n v="56"/>
    <x v="761"/>
  </r>
  <r>
    <x v="0"/>
    <x v="53"/>
    <x v="11"/>
    <n v="31"/>
    <n v="43.1"/>
    <x v="970"/>
  </r>
  <r>
    <x v="0"/>
    <x v="53"/>
    <x v="11"/>
    <n v="32"/>
    <n v="49.9"/>
    <x v="971"/>
  </r>
  <r>
    <x v="0"/>
    <x v="53"/>
    <x v="11"/>
    <n v="33"/>
    <n v="50.4"/>
    <x v="972"/>
  </r>
  <r>
    <x v="0"/>
    <x v="53"/>
    <x v="11"/>
    <n v="34"/>
    <n v="63.6"/>
    <x v="973"/>
  </r>
  <r>
    <x v="0"/>
    <x v="53"/>
    <x v="11"/>
    <n v="35"/>
    <n v="61.1"/>
    <x v="974"/>
  </r>
  <r>
    <x v="0"/>
    <x v="53"/>
    <x v="11"/>
    <n v="36"/>
    <n v="62.9"/>
    <x v="860"/>
  </r>
  <r>
    <x v="0"/>
    <x v="53"/>
    <x v="11"/>
    <n v="37"/>
    <n v="48.1"/>
    <x v="975"/>
  </r>
  <r>
    <x v="0"/>
    <x v="53"/>
    <x v="11"/>
    <n v="38"/>
    <n v="57.8"/>
    <x v="976"/>
  </r>
  <r>
    <x v="0"/>
    <x v="53"/>
    <x v="11"/>
    <n v="39"/>
    <n v="65.8"/>
    <x v="711"/>
  </r>
  <r>
    <x v="0"/>
    <x v="53"/>
    <x v="11"/>
    <n v="40"/>
    <n v="55.1"/>
    <x v="977"/>
  </r>
  <r>
    <x v="0"/>
    <x v="53"/>
    <x v="11"/>
    <n v="41"/>
    <n v="57.7"/>
    <x v="837"/>
  </r>
  <r>
    <x v="0"/>
    <x v="53"/>
    <x v="11"/>
    <n v="42"/>
    <n v="55.9"/>
    <x v="978"/>
  </r>
  <r>
    <x v="0"/>
    <x v="53"/>
    <x v="11"/>
    <n v="43"/>
    <n v="56.2"/>
    <x v="979"/>
  </r>
  <r>
    <x v="0"/>
    <x v="53"/>
    <x v="11"/>
    <n v="44"/>
    <n v="60.9"/>
    <x v="731"/>
  </r>
  <r>
    <x v="0"/>
    <x v="53"/>
    <x v="11"/>
    <n v="45"/>
    <n v="53"/>
    <x v="725"/>
  </r>
  <r>
    <x v="0"/>
    <x v="53"/>
    <x v="11"/>
    <n v="46"/>
    <n v="57.3"/>
    <x v="980"/>
  </r>
  <r>
    <x v="0"/>
    <x v="53"/>
    <x v="11"/>
    <n v="47"/>
    <n v="43.8"/>
    <x v="981"/>
  </r>
  <r>
    <x v="0"/>
    <x v="53"/>
    <x v="11"/>
    <n v="48"/>
    <n v="60.6"/>
    <x v="958"/>
  </r>
  <r>
    <x v="0"/>
    <x v="53"/>
    <x v="11"/>
    <n v="49"/>
    <n v="60.5"/>
    <x v="982"/>
  </r>
  <r>
    <x v="0"/>
    <x v="53"/>
    <x v="11"/>
    <n v="50"/>
    <n v="52.2"/>
    <x v="983"/>
  </r>
  <r>
    <x v="0"/>
    <x v="54"/>
    <x v="11"/>
    <n v="26"/>
    <n v="92"/>
    <x v="984"/>
  </r>
  <r>
    <x v="0"/>
    <x v="54"/>
    <x v="11"/>
    <n v="27"/>
    <n v="124.9"/>
    <x v="985"/>
  </r>
  <r>
    <x v="0"/>
    <x v="54"/>
    <x v="11"/>
    <n v="28"/>
    <n v="88.1"/>
    <x v="986"/>
  </r>
  <r>
    <x v="0"/>
    <x v="54"/>
    <x v="11"/>
    <n v="29"/>
    <n v="84.6"/>
    <x v="987"/>
  </r>
  <r>
    <x v="0"/>
    <x v="54"/>
    <x v="11"/>
    <n v="30"/>
    <n v="67.8"/>
    <x v="988"/>
  </r>
  <r>
    <x v="0"/>
    <x v="54"/>
    <x v="11"/>
    <n v="31"/>
    <n v="97.9"/>
    <x v="865"/>
  </r>
  <r>
    <x v="0"/>
    <x v="54"/>
    <x v="11"/>
    <n v="32"/>
    <n v="67.400000000000006"/>
    <x v="989"/>
  </r>
  <r>
    <x v="0"/>
    <x v="54"/>
    <x v="11"/>
    <n v="33"/>
    <n v="85.6"/>
    <x v="990"/>
  </r>
  <r>
    <x v="0"/>
    <x v="54"/>
    <x v="11"/>
    <n v="34"/>
    <n v="69"/>
    <x v="715"/>
  </r>
  <r>
    <x v="0"/>
    <x v="54"/>
    <x v="11"/>
    <n v="35"/>
    <n v="80.099999999999994"/>
    <x v="991"/>
  </r>
  <r>
    <x v="0"/>
    <x v="54"/>
    <x v="11"/>
    <n v="36"/>
    <n v="71.599999999999994"/>
    <x v="992"/>
  </r>
  <r>
    <x v="0"/>
    <x v="54"/>
    <x v="11"/>
    <n v="37"/>
    <n v="93.5"/>
    <x v="993"/>
  </r>
  <r>
    <x v="0"/>
    <x v="54"/>
    <x v="11"/>
    <n v="38"/>
    <n v="69.2"/>
    <x v="949"/>
  </r>
  <r>
    <x v="0"/>
    <x v="54"/>
    <x v="11"/>
    <n v="39"/>
    <n v="101.4"/>
    <x v="887"/>
  </r>
  <r>
    <x v="0"/>
    <x v="54"/>
    <x v="11"/>
    <n v="40"/>
    <n v="88.2"/>
    <x v="994"/>
  </r>
  <r>
    <x v="0"/>
    <x v="54"/>
    <x v="11"/>
    <n v="41"/>
    <n v="55.1"/>
    <x v="977"/>
  </r>
  <r>
    <x v="0"/>
    <x v="54"/>
    <x v="11"/>
    <n v="42"/>
    <n v="60.2"/>
    <x v="995"/>
  </r>
  <r>
    <x v="0"/>
    <x v="54"/>
    <x v="11"/>
    <n v="43"/>
    <n v="99.5"/>
    <x v="996"/>
  </r>
  <r>
    <x v="0"/>
    <x v="54"/>
    <x v="11"/>
    <n v="44"/>
    <n v="51.6"/>
    <x v="997"/>
  </r>
  <r>
    <x v="0"/>
    <x v="54"/>
    <x v="11"/>
    <n v="45"/>
    <n v="48.1"/>
    <x v="975"/>
  </r>
  <r>
    <x v="0"/>
    <x v="54"/>
    <x v="11"/>
    <n v="46"/>
    <n v="69.900000000000006"/>
    <x v="849"/>
  </r>
  <r>
    <x v="0"/>
    <x v="54"/>
    <x v="11"/>
    <n v="47"/>
    <n v="52.7"/>
    <x v="998"/>
  </r>
  <r>
    <x v="0"/>
    <x v="54"/>
    <x v="11"/>
    <n v="48"/>
    <n v="60.2"/>
    <x v="995"/>
  </r>
  <r>
    <x v="0"/>
    <x v="54"/>
    <x v="11"/>
    <n v="49"/>
    <n v="54.8"/>
    <x v="999"/>
  </r>
  <r>
    <x v="0"/>
    <x v="54"/>
    <x v="11"/>
    <n v="50"/>
    <n v="58.5"/>
    <x v="871"/>
  </r>
  <r>
    <x v="0"/>
    <x v="55"/>
    <x v="12"/>
    <n v="26"/>
    <n v="66.400000000000006"/>
    <x v="1000"/>
  </r>
  <r>
    <x v="0"/>
    <x v="55"/>
    <x v="12"/>
    <n v="27"/>
    <n v="79.3"/>
    <x v="1001"/>
  </r>
  <r>
    <x v="0"/>
    <x v="55"/>
    <x v="12"/>
    <n v="28"/>
    <n v="85"/>
    <x v="1002"/>
  </r>
  <r>
    <x v="0"/>
    <x v="55"/>
    <x v="12"/>
    <n v="29"/>
    <n v="81.3"/>
    <x v="1003"/>
  </r>
  <r>
    <x v="0"/>
    <x v="55"/>
    <x v="12"/>
    <n v="30"/>
    <n v="103.2"/>
    <x v="1004"/>
  </r>
  <r>
    <x v="0"/>
    <x v="55"/>
    <x v="12"/>
    <n v="31"/>
    <n v="105.3"/>
    <x v="1005"/>
  </r>
  <r>
    <x v="0"/>
    <x v="55"/>
    <x v="12"/>
    <n v="32"/>
    <n v="72.900000000000006"/>
    <x v="1006"/>
  </r>
  <r>
    <x v="0"/>
    <x v="55"/>
    <x v="12"/>
    <n v="33"/>
    <n v="85.8"/>
    <x v="1007"/>
  </r>
  <r>
    <x v="0"/>
    <x v="55"/>
    <x v="12"/>
    <n v="34"/>
    <n v="88.6"/>
    <x v="1008"/>
  </r>
  <r>
    <x v="0"/>
    <x v="55"/>
    <x v="12"/>
    <n v="35"/>
    <n v="76.3"/>
    <x v="1009"/>
  </r>
  <r>
    <x v="0"/>
    <x v="55"/>
    <x v="12"/>
    <n v="36"/>
    <n v="90.9"/>
    <x v="1010"/>
  </r>
  <r>
    <x v="0"/>
    <x v="55"/>
    <x v="12"/>
    <n v="37"/>
    <n v="103.6"/>
    <x v="1011"/>
  </r>
  <r>
    <x v="0"/>
    <x v="55"/>
    <x v="12"/>
    <n v="38"/>
    <n v="91.5"/>
    <x v="1012"/>
  </r>
  <r>
    <x v="0"/>
    <x v="55"/>
    <x v="12"/>
    <n v="39"/>
    <n v="112.8"/>
    <x v="1013"/>
  </r>
  <r>
    <x v="0"/>
    <x v="55"/>
    <x v="12"/>
    <n v="40"/>
    <n v="90.8"/>
    <x v="1014"/>
  </r>
  <r>
    <x v="0"/>
    <x v="55"/>
    <x v="12"/>
    <n v="41"/>
    <n v="58.8"/>
    <x v="1015"/>
  </r>
  <r>
    <x v="0"/>
    <x v="55"/>
    <x v="12"/>
    <n v="42"/>
    <n v="78.900000000000006"/>
    <x v="1016"/>
  </r>
  <r>
    <x v="0"/>
    <x v="55"/>
    <x v="12"/>
    <n v="43"/>
    <n v="82.3"/>
    <x v="1017"/>
  </r>
  <r>
    <x v="0"/>
    <x v="55"/>
    <x v="12"/>
    <n v="44"/>
    <n v="154.19999999999999"/>
    <x v="1018"/>
  </r>
  <r>
    <x v="0"/>
    <x v="55"/>
    <x v="12"/>
    <n v="45"/>
    <n v="113.6"/>
    <x v="1019"/>
  </r>
  <r>
    <x v="0"/>
    <x v="55"/>
    <x v="12"/>
    <n v="46"/>
    <n v="87"/>
    <x v="1020"/>
  </r>
  <r>
    <x v="0"/>
    <x v="55"/>
    <x v="12"/>
    <n v="47"/>
    <n v="80.400000000000006"/>
    <x v="1021"/>
  </r>
  <r>
    <x v="0"/>
    <x v="55"/>
    <x v="12"/>
    <n v="48"/>
    <n v="120.5"/>
    <x v="1022"/>
  </r>
  <r>
    <x v="0"/>
    <x v="55"/>
    <x v="12"/>
    <n v="49"/>
    <n v="107.5"/>
    <x v="1023"/>
  </r>
  <r>
    <x v="0"/>
    <x v="55"/>
    <x v="12"/>
    <n v="50"/>
    <n v="95"/>
    <x v="1024"/>
  </r>
  <r>
    <x v="0"/>
    <x v="56"/>
    <x v="12"/>
    <n v="26"/>
    <n v="63.3"/>
    <x v="1025"/>
  </r>
  <r>
    <x v="0"/>
    <x v="56"/>
    <x v="12"/>
    <n v="27"/>
    <n v="63.2"/>
    <x v="1026"/>
  </r>
  <r>
    <x v="0"/>
    <x v="56"/>
    <x v="12"/>
    <n v="28"/>
    <n v="55"/>
    <x v="1027"/>
  </r>
  <r>
    <x v="0"/>
    <x v="56"/>
    <x v="12"/>
    <n v="29"/>
    <n v="57.2"/>
    <x v="1028"/>
  </r>
  <r>
    <x v="0"/>
    <x v="56"/>
    <x v="12"/>
    <n v="30"/>
    <n v="40.700000000000003"/>
    <x v="1029"/>
  </r>
  <r>
    <x v="0"/>
    <x v="56"/>
    <x v="12"/>
    <n v="31"/>
    <n v="72.900000000000006"/>
    <x v="1006"/>
  </r>
  <r>
    <x v="0"/>
    <x v="56"/>
    <x v="12"/>
    <n v="32"/>
    <n v="57"/>
    <x v="1030"/>
  </r>
  <r>
    <x v="0"/>
    <x v="56"/>
    <x v="12"/>
    <n v="33"/>
    <n v="56.7"/>
    <x v="1031"/>
  </r>
  <r>
    <x v="0"/>
    <x v="56"/>
    <x v="12"/>
    <n v="34"/>
    <n v="67.2"/>
    <x v="1032"/>
  </r>
  <r>
    <x v="0"/>
    <x v="56"/>
    <x v="12"/>
    <n v="35"/>
    <n v="59.5"/>
    <x v="1033"/>
  </r>
  <r>
    <x v="0"/>
    <x v="56"/>
    <x v="12"/>
    <n v="36"/>
    <n v="91.8"/>
    <x v="1034"/>
  </r>
  <r>
    <x v="0"/>
    <x v="56"/>
    <x v="12"/>
    <n v="37"/>
    <n v="53.7"/>
    <x v="1035"/>
  </r>
  <r>
    <x v="0"/>
    <x v="56"/>
    <x v="12"/>
    <n v="38"/>
    <n v="90.9"/>
    <x v="1010"/>
  </r>
  <r>
    <x v="0"/>
    <x v="56"/>
    <x v="12"/>
    <n v="39"/>
    <n v="110.5"/>
    <x v="1036"/>
  </r>
  <r>
    <x v="0"/>
    <x v="56"/>
    <x v="12"/>
    <n v="40"/>
    <n v="75.599999999999994"/>
    <x v="1037"/>
  </r>
  <r>
    <x v="0"/>
    <x v="56"/>
    <x v="12"/>
    <n v="41"/>
    <n v="78.900000000000006"/>
    <x v="1016"/>
  </r>
  <r>
    <x v="0"/>
    <x v="56"/>
    <x v="12"/>
    <n v="42"/>
    <n v="61.1"/>
    <x v="1038"/>
  </r>
  <r>
    <x v="0"/>
    <x v="56"/>
    <x v="12"/>
    <n v="43"/>
    <n v="103.8"/>
    <x v="1039"/>
  </r>
  <r>
    <x v="0"/>
    <x v="56"/>
    <x v="12"/>
    <n v="44"/>
    <n v="61.7"/>
    <x v="1040"/>
  </r>
  <r>
    <x v="0"/>
    <x v="56"/>
    <x v="12"/>
    <n v="45"/>
    <n v="59.1"/>
    <x v="1041"/>
  </r>
  <r>
    <x v="0"/>
    <x v="56"/>
    <x v="12"/>
    <n v="46"/>
    <n v="58.8"/>
    <x v="1015"/>
  </r>
  <r>
    <x v="0"/>
    <x v="56"/>
    <x v="12"/>
    <n v="47"/>
    <n v="93.8"/>
    <x v="1042"/>
  </r>
  <r>
    <x v="0"/>
    <x v="56"/>
    <x v="12"/>
    <n v="48"/>
    <n v="88.5"/>
    <x v="1043"/>
  </r>
  <r>
    <x v="0"/>
    <x v="56"/>
    <x v="12"/>
    <n v="49"/>
    <n v="80.2"/>
    <x v="1044"/>
  </r>
  <r>
    <x v="0"/>
    <x v="56"/>
    <x v="12"/>
    <n v="50"/>
    <n v="65.3"/>
    <x v="1045"/>
  </r>
  <r>
    <x v="0"/>
    <x v="57"/>
    <x v="12"/>
    <n v="26"/>
    <n v="120.7"/>
    <x v="1046"/>
  </r>
  <r>
    <x v="0"/>
    <x v="57"/>
    <x v="12"/>
    <n v="27"/>
    <n v="136.9"/>
    <x v="1047"/>
  </r>
  <r>
    <x v="0"/>
    <x v="57"/>
    <x v="12"/>
    <n v="28"/>
    <n v="85.1"/>
    <x v="1048"/>
  </r>
  <r>
    <x v="0"/>
    <x v="57"/>
    <x v="12"/>
    <n v="29"/>
    <n v="78.3"/>
    <x v="1049"/>
  </r>
  <r>
    <x v="0"/>
    <x v="57"/>
    <x v="12"/>
    <n v="30"/>
    <n v="105.1"/>
    <x v="1050"/>
  </r>
  <r>
    <x v="0"/>
    <x v="57"/>
    <x v="12"/>
    <n v="31"/>
    <n v="113.9"/>
    <x v="1051"/>
  </r>
  <r>
    <x v="0"/>
    <x v="57"/>
    <x v="12"/>
    <n v="32"/>
    <n v="125.6"/>
    <x v="1052"/>
  </r>
  <r>
    <x v="0"/>
    <x v="57"/>
    <x v="12"/>
    <n v="33"/>
    <n v="120.6"/>
    <x v="1053"/>
  </r>
  <r>
    <x v="0"/>
    <x v="57"/>
    <x v="12"/>
    <n v="34"/>
    <n v="105.9"/>
    <x v="1054"/>
  </r>
  <r>
    <x v="0"/>
    <x v="57"/>
    <x v="12"/>
    <n v="35"/>
    <n v="135.30000000000001"/>
    <x v="1055"/>
  </r>
  <r>
    <x v="0"/>
    <x v="57"/>
    <x v="12"/>
    <n v="36"/>
    <n v="102.1"/>
    <x v="1056"/>
  </r>
  <r>
    <x v="0"/>
    <x v="57"/>
    <x v="12"/>
    <n v="37"/>
    <n v="101.1"/>
    <x v="1057"/>
  </r>
  <r>
    <x v="0"/>
    <x v="57"/>
    <x v="12"/>
    <n v="38"/>
    <n v="120.5"/>
    <x v="1022"/>
  </r>
  <r>
    <x v="0"/>
    <x v="57"/>
    <x v="12"/>
    <n v="39"/>
    <n v="126"/>
    <x v="1058"/>
  </r>
  <r>
    <x v="0"/>
    <x v="57"/>
    <x v="12"/>
    <n v="40"/>
    <n v="140"/>
    <x v="1059"/>
  </r>
  <r>
    <x v="0"/>
    <x v="57"/>
    <x v="12"/>
    <n v="41"/>
    <n v="134.80000000000001"/>
    <x v="1060"/>
  </r>
  <r>
    <x v="0"/>
    <x v="57"/>
    <x v="12"/>
    <n v="42"/>
    <n v="120.9"/>
    <x v="1061"/>
  </r>
  <r>
    <x v="0"/>
    <x v="57"/>
    <x v="12"/>
    <n v="43"/>
    <n v="133.6"/>
    <x v="1062"/>
  </r>
  <r>
    <x v="0"/>
    <x v="57"/>
    <x v="12"/>
    <n v="44"/>
    <n v="93.8"/>
    <x v="1042"/>
  </r>
  <r>
    <x v="0"/>
    <x v="57"/>
    <x v="12"/>
    <n v="45"/>
    <n v="106.1"/>
    <x v="1063"/>
  </r>
  <r>
    <x v="0"/>
    <x v="57"/>
    <x v="12"/>
    <n v="46"/>
    <n v="115.6"/>
    <x v="1064"/>
  </r>
  <r>
    <x v="0"/>
    <x v="57"/>
    <x v="12"/>
    <n v="47"/>
    <n v="101.6"/>
    <x v="1065"/>
  </r>
  <r>
    <x v="0"/>
    <x v="57"/>
    <x v="12"/>
    <n v="48"/>
    <n v="126"/>
    <x v="1058"/>
  </r>
  <r>
    <x v="0"/>
    <x v="57"/>
    <x v="12"/>
    <n v="49"/>
    <n v="118.4"/>
    <x v="1066"/>
  </r>
  <r>
    <x v="0"/>
    <x v="57"/>
    <x v="12"/>
    <n v="50"/>
    <n v="89.5"/>
    <x v="1067"/>
  </r>
  <r>
    <x v="0"/>
    <x v="58"/>
    <x v="12"/>
    <n v="26"/>
    <n v="17.899999999999999"/>
    <x v="1068"/>
  </r>
  <r>
    <x v="0"/>
    <x v="58"/>
    <x v="12"/>
    <n v="27"/>
    <n v="35.799999999999997"/>
    <x v="1069"/>
  </r>
  <r>
    <x v="0"/>
    <x v="58"/>
    <x v="12"/>
    <n v="28"/>
    <n v="37.5"/>
    <x v="1070"/>
  </r>
  <r>
    <x v="0"/>
    <x v="58"/>
    <x v="12"/>
    <n v="29"/>
    <n v="32.5"/>
    <x v="1071"/>
  </r>
  <r>
    <x v="0"/>
    <x v="58"/>
    <x v="12"/>
    <n v="30"/>
    <n v="28.7"/>
    <x v="1072"/>
  </r>
  <r>
    <x v="0"/>
    <x v="58"/>
    <x v="12"/>
    <n v="31"/>
    <n v="41.6"/>
    <x v="1073"/>
  </r>
  <r>
    <x v="0"/>
    <x v="58"/>
    <x v="12"/>
    <n v="32"/>
    <n v="35.1"/>
    <x v="1074"/>
  </r>
  <r>
    <x v="0"/>
    <x v="58"/>
    <x v="12"/>
    <n v="33"/>
    <n v="34.9"/>
    <x v="1075"/>
  </r>
  <r>
    <x v="0"/>
    <x v="58"/>
    <x v="12"/>
    <n v="34"/>
    <n v="34.5"/>
    <x v="1076"/>
  </r>
  <r>
    <x v="0"/>
    <x v="58"/>
    <x v="12"/>
    <n v="35"/>
    <n v="49.5"/>
    <x v="1077"/>
  </r>
  <r>
    <x v="0"/>
    <x v="58"/>
    <x v="12"/>
    <n v="36"/>
    <n v="29.7"/>
    <x v="1078"/>
  </r>
  <r>
    <x v="0"/>
    <x v="58"/>
    <x v="12"/>
    <n v="37"/>
    <n v="47.5"/>
    <x v="1079"/>
  </r>
  <r>
    <x v="0"/>
    <x v="58"/>
    <x v="12"/>
    <n v="38"/>
    <n v="30.5"/>
    <x v="1080"/>
  </r>
  <r>
    <x v="0"/>
    <x v="58"/>
    <x v="12"/>
    <n v="39"/>
    <n v="34.1"/>
    <x v="1081"/>
  </r>
  <r>
    <x v="0"/>
    <x v="58"/>
    <x v="12"/>
    <n v="40"/>
    <n v="33.5"/>
    <x v="1082"/>
  </r>
  <r>
    <x v="0"/>
    <x v="58"/>
    <x v="12"/>
    <n v="41"/>
    <n v="28.8"/>
    <x v="1083"/>
  </r>
  <r>
    <x v="0"/>
    <x v="58"/>
    <x v="12"/>
    <n v="42"/>
    <n v="44.2"/>
    <x v="1084"/>
  </r>
  <r>
    <x v="0"/>
    <x v="58"/>
    <x v="12"/>
    <n v="43"/>
    <n v="32.4"/>
    <x v="1085"/>
  </r>
  <r>
    <x v="0"/>
    <x v="58"/>
    <x v="12"/>
    <n v="44"/>
    <n v="26.9"/>
    <x v="1086"/>
  </r>
  <r>
    <x v="0"/>
    <x v="58"/>
    <x v="12"/>
    <n v="45"/>
    <n v="26.5"/>
    <x v="1087"/>
  </r>
  <r>
    <x v="0"/>
    <x v="58"/>
    <x v="12"/>
    <n v="46"/>
    <n v="38.299999999999997"/>
    <x v="1088"/>
  </r>
  <r>
    <x v="0"/>
    <x v="58"/>
    <x v="12"/>
    <n v="47"/>
    <n v="29.2"/>
    <x v="1089"/>
  </r>
  <r>
    <x v="0"/>
    <x v="58"/>
    <x v="12"/>
    <n v="48"/>
    <n v="29.3"/>
    <x v="1090"/>
  </r>
  <r>
    <x v="0"/>
    <x v="58"/>
    <x v="12"/>
    <n v="49"/>
    <n v="30"/>
    <x v="1091"/>
  </r>
  <r>
    <x v="0"/>
    <x v="58"/>
    <x v="12"/>
    <n v="50"/>
    <n v="29.3"/>
    <x v="1090"/>
  </r>
  <r>
    <x v="0"/>
    <x v="59"/>
    <x v="13"/>
    <n v="26"/>
    <n v="214"/>
    <x v="1092"/>
  </r>
  <r>
    <x v="0"/>
    <x v="59"/>
    <x v="13"/>
    <n v="27"/>
    <n v="188.5"/>
    <x v="1093"/>
  </r>
  <r>
    <x v="0"/>
    <x v="59"/>
    <x v="13"/>
    <n v="28"/>
    <n v="196"/>
    <x v="1094"/>
  </r>
  <r>
    <x v="0"/>
    <x v="59"/>
    <x v="13"/>
    <n v="29"/>
    <n v="189.1"/>
    <x v="1095"/>
  </r>
  <r>
    <x v="0"/>
    <x v="59"/>
    <x v="13"/>
    <n v="30"/>
    <n v="166.7"/>
    <x v="1096"/>
  </r>
  <r>
    <x v="0"/>
    <x v="59"/>
    <x v="13"/>
    <n v="31"/>
    <n v="226"/>
    <x v="1097"/>
  </r>
  <r>
    <x v="0"/>
    <x v="59"/>
    <x v="13"/>
    <n v="32"/>
    <n v="176.3"/>
    <x v="1098"/>
  </r>
  <r>
    <x v="0"/>
    <x v="59"/>
    <x v="13"/>
    <n v="33"/>
    <n v="203.7"/>
    <x v="1099"/>
  </r>
  <r>
    <x v="0"/>
    <x v="59"/>
    <x v="13"/>
    <n v="34"/>
    <n v="203.5"/>
    <x v="1100"/>
  </r>
  <r>
    <x v="0"/>
    <x v="59"/>
    <x v="13"/>
    <n v="35"/>
    <n v="161"/>
    <x v="1101"/>
  </r>
  <r>
    <x v="0"/>
    <x v="59"/>
    <x v="13"/>
    <n v="36"/>
    <n v="183"/>
    <x v="1102"/>
  </r>
  <r>
    <x v="0"/>
    <x v="59"/>
    <x v="13"/>
    <n v="37"/>
    <n v="195"/>
    <x v="1103"/>
  </r>
  <r>
    <x v="0"/>
    <x v="59"/>
    <x v="13"/>
    <n v="38"/>
    <n v="251.4"/>
    <x v="1104"/>
  </r>
  <r>
    <x v="0"/>
    <x v="59"/>
    <x v="13"/>
    <n v="39"/>
    <n v="225.1"/>
    <x v="1105"/>
  </r>
  <r>
    <x v="0"/>
    <x v="59"/>
    <x v="13"/>
    <n v="40"/>
    <n v="202.6"/>
    <x v="1106"/>
  </r>
  <r>
    <x v="0"/>
    <x v="59"/>
    <x v="13"/>
    <n v="41"/>
    <n v="241.6"/>
    <x v="1107"/>
  </r>
  <r>
    <x v="0"/>
    <x v="59"/>
    <x v="13"/>
    <n v="42"/>
    <n v="184.5"/>
    <x v="1108"/>
  </r>
  <r>
    <x v="0"/>
    <x v="59"/>
    <x v="13"/>
    <n v="43"/>
    <n v="224.2"/>
    <x v="1109"/>
  </r>
  <r>
    <x v="0"/>
    <x v="59"/>
    <x v="13"/>
    <n v="44"/>
    <n v="239.6"/>
    <x v="1110"/>
  </r>
  <r>
    <x v="0"/>
    <x v="59"/>
    <x v="13"/>
    <n v="45"/>
    <n v="216.7"/>
    <x v="1111"/>
  </r>
  <r>
    <x v="0"/>
    <x v="59"/>
    <x v="13"/>
    <n v="46"/>
    <n v="163.80000000000001"/>
    <x v="1112"/>
  </r>
  <r>
    <x v="0"/>
    <x v="59"/>
    <x v="13"/>
    <n v="47"/>
    <n v="213.3"/>
    <x v="1113"/>
  </r>
  <r>
    <x v="0"/>
    <x v="59"/>
    <x v="13"/>
    <n v="48"/>
    <n v="219.5"/>
    <x v="1114"/>
  </r>
  <r>
    <x v="0"/>
    <x v="59"/>
    <x v="13"/>
    <n v="49"/>
    <n v="224.1"/>
    <x v="1115"/>
  </r>
  <r>
    <x v="0"/>
    <x v="59"/>
    <x v="13"/>
    <n v="50"/>
    <n v="212.4"/>
    <x v="1116"/>
  </r>
  <r>
    <x v="0"/>
    <x v="60"/>
    <x v="13"/>
    <n v="26"/>
    <n v="78.099999999999994"/>
    <x v="1117"/>
  </r>
  <r>
    <x v="0"/>
    <x v="60"/>
    <x v="13"/>
    <n v="27"/>
    <n v="120.2"/>
    <x v="1118"/>
  </r>
  <r>
    <x v="0"/>
    <x v="60"/>
    <x v="13"/>
    <n v="28"/>
    <n v="92.8"/>
    <x v="1119"/>
  </r>
  <r>
    <x v="0"/>
    <x v="60"/>
    <x v="13"/>
    <n v="29"/>
    <n v="108.6"/>
    <x v="1120"/>
  </r>
  <r>
    <x v="0"/>
    <x v="60"/>
    <x v="13"/>
    <n v="30"/>
    <n v="48.3"/>
    <x v="1121"/>
  </r>
  <r>
    <x v="0"/>
    <x v="60"/>
    <x v="13"/>
    <n v="31"/>
    <n v="102.1"/>
    <x v="1122"/>
  </r>
  <r>
    <x v="0"/>
    <x v="60"/>
    <x v="13"/>
    <n v="32"/>
    <n v="82.8"/>
    <x v="1123"/>
  </r>
  <r>
    <x v="0"/>
    <x v="60"/>
    <x v="13"/>
    <n v="33"/>
    <n v="101.4"/>
    <x v="1124"/>
  </r>
  <r>
    <x v="0"/>
    <x v="60"/>
    <x v="13"/>
    <n v="34"/>
    <n v="85.1"/>
    <x v="1125"/>
  </r>
  <r>
    <x v="0"/>
    <x v="60"/>
    <x v="13"/>
    <n v="35"/>
    <n v="110.2"/>
    <x v="1126"/>
  </r>
  <r>
    <x v="0"/>
    <x v="60"/>
    <x v="13"/>
    <n v="36"/>
    <n v="96.8"/>
    <x v="1127"/>
  </r>
  <r>
    <x v="0"/>
    <x v="60"/>
    <x v="13"/>
    <n v="37"/>
    <n v="86.4"/>
    <x v="1128"/>
  </r>
  <r>
    <x v="0"/>
    <x v="60"/>
    <x v="13"/>
    <n v="38"/>
    <n v="102.7"/>
    <x v="1129"/>
  </r>
  <r>
    <x v="0"/>
    <x v="60"/>
    <x v="13"/>
    <n v="39"/>
    <n v="96.1"/>
    <x v="1130"/>
  </r>
  <r>
    <x v="0"/>
    <x v="60"/>
    <x v="13"/>
    <n v="40"/>
    <n v="100.4"/>
    <x v="851"/>
  </r>
  <r>
    <x v="0"/>
    <x v="60"/>
    <x v="13"/>
    <n v="41"/>
    <n v="109.1"/>
    <x v="1131"/>
  </r>
  <r>
    <x v="0"/>
    <x v="60"/>
    <x v="13"/>
    <n v="42"/>
    <n v="85.1"/>
    <x v="1125"/>
  </r>
  <r>
    <x v="0"/>
    <x v="60"/>
    <x v="13"/>
    <n v="43"/>
    <n v="97.8"/>
    <x v="1132"/>
  </r>
  <r>
    <x v="0"/>
    <x v="60"/>
    <x v="13"/>
    <n v="44"/>
    <n v="90.8"/>
    <x v="1133"/>
  </r>
  <r>
    <x v="0"/>
    <x v="60"/>
    <x v="13"/>
    <n v="45"/>
    <n v="66.8"/>
    <x v="1134"/>
  </r>
  <r>
    <x v="0"/>
    <x v="60"/>
    <x v="13"/>
    <n v="46"/>
    <n v="84.8"/>
    <x v="1135"/>
  </r>
  <r>
    <x v="0"/>
    <x v="60"/>
    <x v="13"/>
    <n v="47"/>
    <n v="91.4"/>
    <x v="1136"/>
  </r>
  <r>
    <x v="0"/>
    <x v="60"/>
    <x v="13"/>
    <n v="48"/>
    <n v="83.6"/>
    <x v="1137"/>
  </r>
  <r>
    <x v="0"/>
    <x v="60"/>
    <x v="13"/>
    <n v="49"/>
    <n v="92.3"/>
    <x v="1138"/>
  </r>
  <r>
    <x v="0"/>
    <x v="60"/>
    <x v="13"/>
    <n v="50"/>
    <n v="88.3"/>
    <x v="1139"/>
  </r>
  <r>
    <x v="0"/>
    <x v="61"/>
    <x v="14"/>
    <n v="26"/>
    <n v="69.3"/>
    <x v="128"/>
  </r>
  <r>
    <x v="0"/>
    <x v="61"/>
    <x v="14"/>
    <n v="27"/>
    <n v="60"/>
    <x v="272"/>
  </r>
  <r>
    <x v="0"/>
    <x v="61"/>
    <x v="14"/>
    <n v="28"/>
    <n v="74.599999999999994"/>
    <x v="53"/>
  </r>
  <r>
    <x v="0"/>
    <x v="61"/>
    <x v="14"/>
    <n v="29"/>
    <n v="88.7"/>
    <x v="1140"/>
  </r>
  <r>
    <x v="0"/>
    <x v="61"/>
    <x v="14"/>
    <n v="30"/>
    <n v="76.400000000000006"/>
    <x v="1141"/>
  </r>
  <r>
    <x v="0"/>
    <x v="61"/>
    <x v="14"/>
    <n v="31"/>
    <n v="78.099999999999994"/>
    <x v="1142"/>
  </r>
  <r>
    <x v="0"/>
    <x v="61"/>
    <x v="14"/>
    <n v="32"/>
    <n v="71.3"/>
    <x v="1143"/>
  </r>
  <r>
    <x v="0"/>
    <x v="61"/>
    <x v="14"/>
    <n v="33"/>
    <n v="97"/>
    <x v="1144"/>
  </r>
  <r>
    <x v="0"/>
    <x v="61"/>
    <x v="14"/>
    <n v="34"/>
    <n v="85.2"/>
    <x v="353"/>
  </r>
  <r>
    <x v="0"/>
    <x v="61"/>
    <x v="14"/>
    <n v="35"/>
    <n v="72.900000000000006"/>
    <x v="1145"/>
  </r>
  <r>
    <x v="0"/>
    <x v="61"/>
    <x v="14"/>
    <n v="36"/>
    <n v="74"/>
    <x v="1146"/>
  </r>
  <r>
    <x v="0"/>
    <x v="61"/>
    <x v="14"/>
    <n v="37"/>
    <n v="72.900000000000006"/>
    <x v="1145"/>
  </r>
  <r>
    <x v="0"/>
    <x v="61"/>
    <x v="14"/>
    <n v="38"/>
    <n v="88.1"/>
    <x v="1147"/>
  </r>
  <r>
    <x v="0"/>
    <x v="61"/>
    <x v="14"/>
    <n v="39"/>
    <n v="75.099999999999994"/>
    <x v="1148"/>
  </r>
  <r>
    <x v="0"/>
    <x v="61"/>
    <x v="14"/>
    <n v="40"/>
    <n v="58.6"/>
    <x v="1149"/>
  </r>
  <r>
    <x v="0"/>
    <x v="61"/>
    <x v="14"/>
    <n v="41"/>
    <n v="86.6"/>
    <x v="1150"/>
  </r>
  <r>
    <x v="0"/>
    <x v="61"/>
    <x v="14"/>
    <n v="42"/>
    <n v="88.8"/>
    <x v="364"/>
  </r>
  <r>
    <x v="0"/>
    <x v="61"/>
    <x v="14"/>
    <n v="43"/>
    <n v="54.4"/>
    <x v="1151"/>
  </r>
  <r>
    <x v="0"/>
    <x v="61"/>
    <x v="14"/>
    <n v="44"/>
    <n v="97.9"/>
    <x v="1152"/>
  </r>
  <r>
    <x v="0"/>
    <x v="61"/>
    <x v="14"/>
    <n v="45"/>
    <n v="80.599999999999994"/>
    <x v="584"/>
  </r>
  <r>
    <x v="0"/>
    <x v="61"/>
    <x v="14"/>
    <n v="46"/>
    <n v="63.6"/>
    <x v="655"/>
  </r>
  <r>
    <x v="0"/>
    <x v="61"/>
    <x v="14"/>
    <n v="47"/>
    <n v="71.099999999999994"/>
    <x v="158"/>
  </r>
  <r>
    <x v="0"/>
    <x v="61"/>
    <x v="14"/>
    <n v="48"/>
    <n v="96.4"/>
    <x v="1153"/>
  </r>
  <r>
    <x v="0"/>
    <x v="61"/>
    <x v="14"/>
    <n v="49"/>
    <n v="91.3"/>
    <x v="365"/>
  </r>
  <r>
    <x v="0"/>
    <x v="61"/>
    <x v="14"/>
    <n v="50"/>
    <n v="97.8"/>
    <x v="105"/>
  </r>
  <r>
    <x v="0"/>
    <x v="62"/>
    <x v="14"/>
    <n v="26"/>
    <n v="14"/>
    <x v="1154"/>
  </r>
  <r>
    <x v="0"/>
    <x v="62"/>
    <x v="14"/>
    <n v="27"/>
    <n v="12.3"/>
    <x v="1155"/>
  </r>
  <r>
    <x v="0"/>
    <x v="62"/>
    <x v="14"/>
    <n v="28"/>
    <n v="13.2"/>
    <x v="559"/>
  </r>
  <r>
    <x v="0"/>
    <x v="62"/>
    <x v="14"/>
    <n v="29"/>
    <n v="13"/>
    <x v="1156"/>
  </r>
  <r>
    <x v="0"/>
    <x v="62"/>
    <x v="14"/>
    <n v="30"/>
    <n v="17.600000000000001"/>
    <x v="1157"/>
  </r>
  <r>
    <x v="0"/>
    <x v="62"/>
    <x v="14"/>
    <n v="31"/>
    <n v="15.5"/>
    <x v="1158"/>
  </r>
  <r>
    <x v="0"/>
    <x v="62"/>
    <x v="14"/>
    <n v="32"/>
    <n v="18.399999999999999"/>
    <x v="1159"/>
  </r>
  <r>
    <x v="0"/>
    <x v="62"/>
    <x v="14"/>
    <n v="33"/>
    <n v="21.1"/>
    <x v="1160"/>
  </r>
  <r>
    <x v="0"/>
    <x v="62"/>
    <x v="14"/>
    <n v="34"/>
    <n v="18.5"/>
    <x v="1161"/>
  </r>
  <r>
    <x v="0"/>
    <x v="62"/>
    <x v="14"/>
    <n v="35"/>
    <n v="23.6"/>
    <x v="1162"/>
  </r>
  <r>
    <x v="0"/>
    <x v="62"/>
    <x v="14"/>
    <n v="36"/>
    <n v="20.6"/>
    <x v="1163"/>
  </r>
  <r>
    <x v="0"/>
    <x v="62"/>
    <x v="14"/>
    <n v="37"/>
    <n v="13.1"/>
    <x v="1164"/>
  </r>
  <r>
    <x v="0"/>
    <x v="62"/>
    <x v="14"/>
    <n v="38"/>
    <n v="18.899999999999999"/>
    <x v="1165"/>
  </r>
  <r>
    <x v="0"/>
    <x v="62"/>
    <x v="14"/>
    <n v="39"/>
    <n v="25.9"/>
    <x v="1166"/>
  </r>
  <r>
    <x v="0"/>
    <x v="62"/>
    <x v="14"/>
    <n v="40"/>
    <n v="12.9"/>
    <x v="1167"/>
  </r>
  <r>
    <x v="0"/>
    <x v="62"/>
    <x v="14"/>
    <n v="41"/>
    <n v="24.4"/>
    <x v="1168"/>
  </r>
  <r>
    <x v="0"/>
    <x v="62"/>
    <x v="14"/>
    <n v="42"/>
    <n v="20.3"/>
    <x v="1169"/>
  </r>
  <r>
    <x v="0"/>
    <x v="62"/>
    <x v="14"/>
    <n v="43"/>
    <n v="20.6"/>
    <x v="1163"/>
  </r>
  <r>
    <x v="0"/>
    <x v="62"/>
    <x v="14"/>
    <n v="44"/>
    <n v="21.6"/>
    <x v="1170"/>
  </r>
  <r>
    <x v="0"/>
    <x v="62"/>
    <x v="14"/>
    <n v="45"/>
    <n v="23"/>
    <x v="1171"/>
  </r>
  <r>
    <x v="0"/>
    <x v="62"/>
    <x v="14"/>
    <n v="46"/>
    <n v="18.3"/>
    <x v="1172"/>
  </r>
  <r>
    <x v="0"/>
    <x v="62"/>
    <x v="14"/>
    <n v="47"/>
    <n v="18.100000000000001"/>
    <x v="1173"/>
  </r>
  <r>
    <x v="0"/>
    <x v="62"/>
    <x v="14"/>
    <n v="48"/>
    <n v="25.3"/>
    <x v="1174"/>
  </r>
  <r>
    <x v="0"/>
    <x v="62"/>
    <x v="14"/>
    <n v="49"/>
    <n v="23.2"/>
    <x v="24"/>
  </r>
  <r>
    <x v="0"/>
    <x v="62"/>
    <x v="14"/>
    <n v="50"/>
    <n v="16.899999999999999"/>
    <x v="1175"/>
  </r>
  <r>
    <x v="0"/>
    <x v="63"/>
    <x v="14"/>
    <n v="26"/>
    <n v="72.7"/>
    <x v="443"/>
  </r>
  <r>
    <x v="0"/>
    <x v="63"/>
    <x v="14"/>
    <n v="27"/>
    <n v="43.2"/>
    <x v="313"/>
  </r>
  <r>
    <x v="0"/>
    <x v="63"/>
    <x v="14"/>
    <n v="28"/>
    <n v="57.5"/>
    <x v="34"/>
  </r>
  <r>
    <x v="0"/>
    <x v="63"/>
    <x v="14"/>
    <n v="29"/>
    <n v="57.5"/>
    <x v="34"/>
  </r>
  <r>
    <x v="0"/>
    <x v="63"/>
    <x v="14"/>
    <n v="30"/>
    <n v="57.8"/>
    <x v="35"/>
  </r>
  <r>
    <x v="0"/>
    <x v="63"/>
    <x v="14"/>
    <n v="31"/>
    <n v="62.9"/>
    <x v="1176"/>
  </r>
  <r>
    <x v="0"/>
    <x v="63"/>
    <x v="14"/>
    <n v="32"/>
    <n v="58.1"/>
    <x v="1177"/>
  </r>
  <r>
    <x v="0"/>
    <x v="63"/>
    <x v="14"/>
    <n v="33"/>
    <n v="28.8"/>
    <x v="116"/>
  </r>
  <r>
    <x v="0"/>
    <x v="63"/>
    <x v="14"/>
    <n v="34"/>
    <n v="62.3"/>
    <x v="22"/>
  </r>
  <r>
    <x v="0"/>
    <x v="63"/>
    <x v="14"/>
    <n v="35"/>
    <n v="67"/>
    <x v="1178"/>
  </r>
  <r>
    <x v="0"/>
    <x v="63"/>
    <x v="14"/>
    <n v="36"/>
    <n v="81"/>
    <x v="669"/>
  </r>
  <r>
    <x v="0"/>
    <x v="63"/>
    <x v="14"/>
    <n v="37"/>
    <n v="51.7"/>
    <x v="1179"/>
  </r>
  <r>
    <x v="0"/>
    <x v="63"/>
    <x v="14"/>
    <n v="38"/>
    <n v="83.9"/>
    <x v="1180"/>
  </r>
  <r>
    <x v="0"/>
    <x v="63"/>
    <x v="14"/>
    <n v="39"/>
    <n v="85.7"/>
    <x v="1181"/>
  </r>
  <r>
    <x v="0"/>
    <x v="63"/>
    <x v="14"/>
    <n v="40"/>
    <n v="75.900000000000006"/>
    <x v="1182"/>
  </r>
  <r>
    <x v="0"/>
    <x v="63"/>
    <x v="14"/>
    <n v="41"/>
    <n v="70.7"/>
    <x v="1183"/>
  </r>
  <r>
    <x v="0"/>
    <x v="63"/>
    <x v="14"/>
    <n v="42"/>
    <n v="73.400000000000006"/>
    <x v="1184"/>
  </r>
  <r>
    <x v="0"/>
    <x v="63"/>
    <x v="14"/>
    <n v="43"/>
    <n v="85.7"/>
    <x v="1181"/>
  </r>
  <r>
    <x v="0"/>
    <x v="63"/>
    <x v="14"/>
    <n v="44"/>
    <n v="72.8"/>
    <x v="1185"/>
  </r>
  <r>
    <x v="0"/>
    <x v="63"/>
    <x v="14"/>
    <n v="45"/>
    <n v="67.599999999999994"/>
    <x v="164"/>
  </r>
  <r>
    <x v="0"/>
    <x v="63"/>
    <x v="14"/>
    <n v="46"/>
    <n v="74.900000000000006"/>
    <x v="665"/>
  </r>
  <r>
    <x v="0"/>
    <x v="63"/>
    <x v="14"/>
    <n v="47"/>
    <n v="76"/>
    <x v="245"/>
  </r>
  <r>
    <x v="0"/>
    <x v="63"/>
    <x v="14"/>
    <n v="48"/>
    <n v="71"/>
    <x v="159"/>
  </r>
  <r>
    <x v="0"/>
    <x v="63"/>
    <x v="14"/>
    <n v="49"/>
    <n v="70.3"/>
    <x v="183"/>
  </r>
  <r>
    <x v="0"/>
    <x v="63"/>
    <x v="14"/>
    <n v="50"/>
    <n v="66.8"/>
    <x v="1186"/>
  </r>
  <r>
    <x v="0"/>
    <x v="64"/>
    <x v="14"/>
    <n v="26"/>
    <n v="72.900000000000006"/>
    <x v="1145"/>
  </r>
  <r>
    <x v="0"/>
    <x v="64"/>
    <x v="14"/>
    <n v="27"/>
    <n v="68.900000000000006"/>
    <x v="1187"/>
  </r>
  <r>
    <x v="0"/>
    <x v="64"/>
    <x v="14"/>
    <n v="28"/>
    <n v="58"/>
    <x v="107"/>
  </r>
  <r>
    <x v="0"/>
    <x v="64"/>
    <x v="14"/>
    <n v="29"/>
    <n v="0"/>
    <x v="1188"/>
  </r>
  <r>
    <x v="0"/>
    <x v="64"/>
    <x v="14"/>
    <n v="30"/>
    <n v="50.4"/>
    <x v="1189"/>
  </r>
  <r>
    <x v="0"/>
    <x v="64"/>
    <x v="14"/>
    <n v="31"/>
    <n v="63.6"/>
    <x v="655"/>
  </r>
  <r>
    <x v="0"/>
    <x v="64"/>
    <x v="14"/>
    <n v="32"/>
    <n v="54.1"/>
    <x v="661"/>
  </r>
  <r>
    <x v="0"/>
    <x v="64"/>
    <x v="14"/>
    <n v="33"/>
    <n v="49"/>
    <x v="1190"/>
  </r>
  <r>
    <x v="0"/>
    <x v="64"/>
    <x v="14"/>
    <n v="34"/>
    <n v="58.7"/>
    <x v="1191"/>
  </r>
  <r>
    <x v="0"/>
    <x v="64"/>
    <x v="14"/>
    <n v="35"/>
    <n v="63.4"/>
    <x v="1192"/>
  </r>
  <r>
    <x v="0"/>
    <x v="64"/>
    <x v="14"/>
    <n v="36"/>
    <n v="55.8"/>
    <x v="638"/>
  </r>
  <r>
    <x v="0"/>
    <x v="64"/>
    <x v="14"/>
    <n v="37"/>
    <n v="51.9"/>
    <x v="1193"/>
  </r>
  <r>
    <x v="0"/>
    <x v="64"/>
    <x v="14"/>
    <n v="38"/>
    <n v="52.1"/>
    <x v="292"/>
  </r>
  <r>
    <x v="0"/>
    <x v="64"/>
    <x v="14"/>
    <n v="39"/>
    <n v="55.5"/>
    <x v="413"/>
  </r>
  <r>
    <x v="0"/>
    <x v="64"/>
    <x v="14"/>
    <n v="40"/>
    <n v="55.9"/>
    <x v="1194"/>
  </r>
  <r>
    <x v="0"/>
    <x v="64"/>
    <x v="14"/>
    <n v="41"/>
    <n v="73.900000000000006"/>
    <x v="1195"/>
  </r>
  <r>
    <x v="0"/>
    <x v="64"/>
    <x v="14"/>
    <n v="42"/>
    <n v="54.1"/>
    <x v="661"/>
  </r>
  <r>
    <x v="0"/>
    <x v="64"/>
    <x v="14"/>
    <n v="43"/>
    <n v="62.2"/>
    <x v="1196"/>
  </r>
  <r>
    <x v="0"/>
    <x v="64"/>
    <x v="14"/>
    <n v="44"/>
    <n v="49.3"/>
    <x v="496"/>
  </r>
  <r>
    <x v="0"/>
    <x v="64"/>
    <x v="14"/>
    <n v="45"/>
    <n v="44.3"/>
    <x v="1197"/>
  </r>
  <r>
    <x v="0"/>
    <x v="64"/>
    <x v="14"/>
    <n v="46"/>
    <n v="63.2"/>
    <x v="191"/>
  </r>
  <r>
    <x v="0"/>
    <x v="64"/>
    <x v="14"/>
    <n v="47"/>
    <n v="57.8"/>
    <x v="35"/>
  </r>
  <r>
    <x v="0"/>
    <x v="64"/>
    <x v="14"/>
    <n v="48"/>
    <n v="40.299999999999997"/>
    <x v="8"/>
  </r>
  <r>
    <x v="0"/>
    <x v="64"/>
    <x v="14"/>
    <n v="49"/>
    <n v="47.3"/>
    <x v="133"/>
  </r>
  <r>
    <x v="0"/>
    <x v="64"/>
    <x v="14"/>
    <n v="50"/>
    <n v="53.5"/>
    <x v="189"/>
  </r>
  <r>
    <x v="0"/>
    <x v="65"/>
    <x v="14"/>
    <n v="26"/>
    <n v="10.5"/>
    <x v="1198"/>
  </r>
  <r>
    <x v="0"/>
    <x v="65"/>
    <x v="14"/>
    <n v="27"/>
    <n v="13"/>
    <x v="1156"/>
  </r>
  <r>
    <x v="0"/>
    <x v="65"/>
    <x v="14"/>
    <n v="28"/>
    <n v="1.8"/>
    <x v="1199"/>
  </r>
  <r>
    <x v="0"/>
    <x v="65"/>
    <x v="14"/>
    <n v="29"/>
    <n v="2"/>
    <x v="1200"/>
  </r>
  <r>
    <x v="0"/>
    <x v="65"/>
    <x v="14"/>
    <n v="30"/>
    <n v="1.9"/>
    <x v="1201"/>
  </r>
  <r>
    <x v="0"/>
    <x v="65"/>
    <x v="14"/>
    <n v="31"/>
    <n v="29.1"/>
    <x v="1202"/>
  </r>
  <r>
    <x v="0"/>
    <x v="65"/>
    <x v="14"/>
    <n v="32"/>
    <n v="3"/>
    <x v="1203"/>
  </r>
  <r>
    <x v="0"/>
    <x v="65"/>
    <x v="14"/>
    <n v="33"/>
    <n v="22.2"/>
    <x v="1204"/>
  </r>
  <r>
    <x v="0"/>
    <x v="65"/>
    <x v="14"/>
    <n v="34"/>
    <n v="0"/>
    <x v="1188"/>
  </r>
  <r>
    <x v="0"/>
    <x v="65"/>
    <x v="14"/>
    <n v="35"/>
    <n v="0"/>
    <x v="1188"/>
  </r>
  <r>
    <x v="0"/>
    <x v="65"/>
    <x v="14"/>
    <n v="36"/>
    <n v="0"/>
    <x v="1188"/>
  </r>
  <r>
    <x v="0"/>
    <x v="65"/>
    <x v="14"/>
    <n v="37"/>
    <n v="0"/>
    <x v="1188"/>
  </r>
  <r>
    <x v="0"/>
    <x v="65"/>
    <x v="14"/>
    <n v="38"/>
    <n v="0"/>
    <x v="1188"/>
  </r>
  <r>
    <x v="0"/>
    <x v="65"/>
    <x v="14"/>
    <n v="39"/>
    <n v="29.1"/>
    <x v="1202"/>
  </r>
  <r>
    <x v="0"/>
    <x v="65"/>
    <x v="14"/>
    <n v="40"/>
    <n v="7.9"/>
    <x v="1205"/>
  </r>
  <r>
    <x v="0"/>
    <x v="65"/>
    <x v="14"/>
    <n v="41"/>
    <n v="3.5"/>
    <x v="1206"/>
  </r>
  <r>
    <x v="0"/>
    <x v="65"/>
    <x v="14"/>
    <n v="42"/>
    <n v="2.8"/>
    <x v="1207"/>
  </r>
  <r>
    <x v="0"/>
    <x v="65"/>
    <x v="14"/>
    <n v="43"/>
    <n v="4.4000000000000004"/>
    <x v="1208"/>
  </r>
  <r>
    <x v="0"/>
    <x v="65"/>
    <x v="14"/>
    <n v="44"/>
    <n v="0.8"/>
    <x v="1209"/>
  </r>
  <r>
    <x v="0"/>
    <x v="65"/>
    <x v="14"/>
    <n v="45"/>
    <n v="0.6"/>
    <x v="1210"/>
  </r>
  <r>
    <x v="0"/>
    <x v="65"/>
    <x v="14"/>
    <n v="46"/>
    <n v="1.2"/>
    <x v="1211"/>
  </r>
  <r>
    <x v="0"/>
    <x v="65"/>
    <x v="14"/>
    <n v="47"/>
    <n v="0.9"/>
    <x v="1212"/>
  </r>
  <r>
    <x v="0"/>
    <x v="65"/>
    <x v="14"/>
    <n v="48"/>
    <n v="0.3"/>
    <x v="1213"/>
  </r>
  <r>
    <x v="0"/>
    <x v="65"/>
    <x v="14"/>
    <n v="49"/>
    <n v="2"/>
    <x v="1200"/>
  </r>
  <r>
    <x v="0"/>
    <x v="65"/>
    <x v="14"/>
    <n v="50"/>
    <n v="3.7"/>
    <x v="1214"/>
  </r>
  <r>
    <x v="0"/>
    <x v="66"/>
    <x v="15"/>
    <n v="26"/>
    <n v="228.2"/>
    <x v="1215"/>
  </r>
  <r>
    <x v="0"/>
    <x v="66"/>
    <x v="15"/>
    <n v="27"/>
    <n v="159.5"/>
    <x v="1216"/>
  </r>
  <r>
    <x v="0"/>
    <x v="66"/>
    <x v="15"/>
    <n v="28"/>
    <n v="189.3"/>
    <x v="1217"/>
  </r>
  <r>
    <x v="0"/>
    <x v="66"/>
    <x v="15"/>
    <n v="29"/>
    <n v="230"/>
    <x v="1218"/>
  </r>
  <r>
    <x v="0"/>
    <x v="66"/>
    <x v="15"/>
    <n v="30"/>
    <n v="174.9"/>
    <x v="1219"/>
  </r>
  <r>
    <x v="0"/>
    <x v="66"/>
    <x v="15"/>
    <n v="31"/>
    <n v="198.1"/>
    <x v="1220"/>
  </r>
  <r>
    <x v="0"/>
    <x v="66"/>
    <x v="15"/>
    <n v="32"/>
    <n v="168.8"/>
    <x v="1221"/>
  </r>
  <r>
    <x v="0"/>
    <x v="66"/>
    <x v="15"/>
    <n v="33"/>
    <n v="187.5"/>
    <x v="1222"/>
  </r>
  <r>
    <x v="0"/>
    <x v="66"/>
    <x v="15"/>
    <n v="34"/>
    <n v="192.6"/>
    <x v="1223"/>
  </r>
  <r>
    <x v="0"/>
    <x v="66"/>
    <x v="15"/>
    <n v="35"/>
    <n v="139.19999999999999"/>
    <x v="1224"/>
  </r>
  <r>
    <x v="0"/>
    <x v="66"/>
    <x v="15"/>
    <n v="36"/>
    <n v="224.3"/>
    <x v="1225"/>
  </r>
  <r>
    <x v="0"/>
    <x v="66"/>
    <x v="15"/>
    <n v="37"/>
    <n v="200.6"/>
    <x v="1226"/>
  </r>
  <r>
    <x v="0"/>
    <x v="66"/>
    <x v="15"/>
    <n v="38"/>
    <n v="172.8"/>
    <x v="1227"/>
  </r>
  <r>
    <x v="0"/>
    <x v="66"/>
    <x v="15"/>
    <n v="39"/>
    <n v="242"/>
    <x v="1228"/>
  </r>
  <r>
    <x v="0"/>
    <x v="66"/>
    <x v="15"/>
    <n v="40"/>
    <n v="181.1"/>
    <x v="1229"/>
  </r>
  <r>
    <x v="0"/>
    <x v="66"/>
    <x v="15"/>
    <n v="41"/>
    <n v="179.5"/>
    <x v="1230"/>
  </r>
  <r>
    <x v="0"/>
    <x v="66"/>
    <x v="15"/>
    <n v="42"/>
    <n v="171.8"/>
    <x v="1231"/>
  </r>
  <r>
    <x v="0"/>
    <x v="66"/>
    <x v="15"/>
    <n v="43"/>
    <n v="234.2"/>
    <x v="1232"/>
  </r>
  <r>
    <x v="0"/>
    <x v="66"/>
    <x v="15"/>
    <n v="44"/>
    <n v="213.4"/>
    <x v="1233"/>
  </r>
  <r>
    <x v="0"/>
    <x v="66"/>
    <x v="15"/>
    <n v="45"/>
    <n v="186.8"/>
    <x v="1234"/>
  </r>
  <r>
    <x v="0"/>
    <x v="66"/>
    <x v="15"/>
    <n v="46"/>
    <n v="156.80000000000001"/>
    <x v="1235"/>
  </r>
  <r>
    <x v="0"/>
    <x v="66"/>
    <x v="15"/>
    <n v="47"/>
    <n v="228.8"/>
    <x v="1236"/>
  </r>
  <r>
    <x v="0"/>
    <x v="66"/>
    <x v="15"/>
    <n v="48"/>
    <n v="235.2"/>
    <x v="1237"/>
  </r>
  <r>
    <x v="0"/>
    <x v="66"/>
    <x v="15"/>
    <n v="49"/>
    <n v="244.5"/>
    <x v="1238"/>
  </r>
  <r>
    <x v="0"/>
    <x v="66"/>
    <x v="15"/>
    <n v="50"/>
    <n v="195"/>
    <x v="1239"/>
  </r>
  <r>
    <x v="0"/>
    <x v="67"/>
    <x v="15"/>
    <n v="26"/>
    <n v="26.2"/>
    <x v="1240"/>
  </r>
  <r>
    <x v="0"/>
    <x v="67"/>
    <x v="15"/>
    <n v="27"/>
    <n v="29.3"/>
    <x v="1241"/>
  </r>
  <r>
    <x v="0"/>
    <x v="67"/>
    <x v="15"/>
    <n v="28"/>
    <n v="25.6"/>
    <x v="1242"/>
  </r>
  <r>
    <x v="0"/>
    <x v="67"/>
    <x v="15"/>
    <n v="29"/>
    <n v="9.5"/>
    <x v="1243"/>
  </r>
  <r>
    <x v="0"/>
    <x v="67"/>
    <x v="15"/>
    <n v="30"/>
    <n v="16.8"/>
    <x v="1244"/>
  </r>
  <r>
    <x v="0"/>
    <x v="67"/>
    <x v="15"/>
    <n v="31"/>
    <n v="48.5"/>
    <x v="326"/>
  </r>
  <r>
    <x v="0"/>
    <x v="67"/>
    <x v="15"/>
    <n v="32"/>
    <n v="40"/>
    <x v="332"/>
  </r>
  <r>
    <x v="0"/>
    <x v="67"/>
    <x v="15"/>
    <n v="33"/>
    <n v="15.7"/>
    <x v="504"/>
  </r>
  <r>
    <x v="0"/>
    <x v="67"/>
    <x v="15"/>
    <n v="34"/>
    <n v="29.2"/>
    <x v="641"/>
  </r>
  <r>
    <x v="0"/>
    <x v="67"/>
    <x v="15"/>
    <n v="35"/>
    <n v="41.3"/>
    <x v="1245"/>
  </r>
  <r>
    <x v="0"/>
    <x v="67"/>
    <x v="15"/>
    <n v="36"/>
    <n v="37"/>
    <x v="295"/>
  </r>
  <r>
    <x v="0"/>
    <x v="67"/>
    <x v="15"/>
    <n v="37"/>
    <n v="30.2"/>
    <x v="29"/>
  </r>
  <r>
    <x v="0"/>
    <x v="67"/>
    <x v="15"/>
    <n v="38"/>
    <n v="42.7"/>
    <x v="318"/>
  </r>
  <r>
    <x v="0"/>
    <x v="67"/>
    <x v="15"/>
    <n v="39"/>
    <n v="38.299999999999997"/>
    <x v="40"/>
  </r>
  <r>
    <x v="0"/>
    <x v="67"/>
    <x v="15"/>
    <n v="40"/>
    <n v="47.3"/>
    <x v="133"/>
  </r>
  <r>
    <x v="0"/>
    <x v="67"/>
    <x v="15"/>
    <n v="41"/>
    <n v="50.5"/>
    <x v="176"/>
  </r>
  <r>
    <x v="0"/>
    <x v="67"/>
    <x v="15"/>
    <n v="42"/>
    <n v="49.2"/>
    <x v="330"/>
  </r>
  <r>
    <x v="0"/>
    <x v="67"/>
    <x v="15"/>
    <n v="43"/>
    <n v="22.7"/>
    <x v="306"/>
  </r>
  <r>
    <x v="0"/>
    <x v="67"/>
    <x v="15"/>
    <n v="44"/>
    <n v="32"/>
    <x v="338"/>
  </r>
  <r>
    <x v="0"/>
    <x v="67"/>
    <x v="15"/>
    <n v="45"/>
    <n v="30.1"/>
    <x v="1246"/>
  </r>
  <r>
    <x v="0"/>
    <x v="67"/>
    <x v="15"/>
    <n v="46"/>
    <n v="49"/>
    <x v="1190"/>
  </r>
  <r>
    <x v="0"/>
    <x v="67"/>
    <x v="15"/>
    <n v="47"/>
    <n v="32.299999999999997"/>
    <x v="201"/>
  </r>
  <r>
    <x v="0"/>
    <x v="67"/>
    <x v="15"/>
    <n v="48"/>
    <n v="23.7"/>
    <x v="147"/>
  </r>
  <r>
    <x v="0"/>
    <x v="67"/>
    <x v="15"/>
    <n v="49"/>
    <n v="35.4"/>
    <x v="1247"/>
  </r>
  <r>
    <x v="0"/>
    <x v="67"/>
    <x v="15"/>
    <n v="50"/>
    <n v="35.1"/>
    <x v="1248"/>
  </r>
  <r>
    <x v="0"/>
    <x v="68"/>
    <x v="15"/>
    <n v="26"/>
    <n v="17.3"/>
    <x v="1249"/>
  </r>
  <r>
    <x v="0"/>
    <x v="68"/>
    <x v="15"/>
    <n v="27"/>
    <n v="29.1"/>
    <x v="1202"/>
  </r>
  <r>
    <x v="0"/>
    <x v="68"/>
    <x v="15"/>
    <n v="28"/>
    <n v="27.9"/>
    <x v="1250"/>
  </r>
  <r>
    <x v="0"/>
    <x v="68"/>
    <x v="15"/>
    <n v="29"/>
    <n v="6.7"/>
    <x v="1251"/>
  </r>
  <r>
    <x v="0"/>
    <x v="68"/>
    <x v="15"/>
    <n v="30"/>
    <n v="11.8"/>
    <x v="510"/>
  </r>
  <r>
    <x v="0"/>
    <x v="68"/>
    <x v="15"/>
    <n v="31"/>
    <n v="37.799999999999997"/>
    <x v="82"/>
  </r>
  <r>
    <x v="0"/>
    <x v="68"/>
    <x v="15"/>
    <n v="32"/>
    <n v="15.6"/>
    <x v="1252"/>
  </r>
  <r>
    <x v="0"/>
    <x v="68"/>
    <x v="15"/>
    <n v="33"/>
    <n v="26.8"/>
    <x v="525"/>
  </r>
  <r>
    <x v="0"/>
    <x v="68"/>
    <x v="15"/>
    <n v="34"/>
    <n v="33.9"/>
    <x v="1253"/>
  </r>
  <r>
    <x v="0"/>
    <x v="68"/>
    <x v="15"/>
    <n v="35"/>
    <n v="53.7"/>
    <x v="135"/>
  </r>
  <r>
    <x v="0"/>
    <x v="68"/>
    <x v="15"/>
    <n v="36"/>
    <n v="7.2"/>
    <x v="1254"/>
  </r>
  <r>
    <x v="0"/>
    <x v="68"/>
    <x v="15"/>
    <n v="37"/>
    <n v="37.4"/>
    <x v="1255"/>
  </r>
  <r>
    <x v="0"/>
    <x v="68"/>
    <x v="15"/>
    <n v="38"/>
    <n v="11.3"/>
    <x v="521"/>
  </r>
  <r>
    <x v="0"/>
    <x v="68"/>
    <x v="15"/>
    <n v="39"/>
    <n v="66"/>
    <x v="1256"/>
  </r>
  <r>
    <x v="0"/>
    <x v="68"/>
    <x v="15"/>
    <n v="40"/>
    <n v="34.4"/>
    <x v="1257"/>
  </r>
  <r>
    <x v="0"/>
    <x v="68"/>
    <x v="15"/>
    <n v="41"/>
    <n v="84.9"/>
    <x v="1258"/>
  </r>
  <r>
    <x v="0"/>
    <x v="68"/>
    <x v="15"/>
    <n v="42"/>
    <n v="23.9"/>
    <x v="1259"/>
  </r>
  <r>
    <x v="0"/>
    <x v="68"/>
    <x v="15"/>
    <n v="43"/>
    <n v="22.2"/>
    <x v="1204"/>
  </r>
  <r>
    <x v="0"/>
    <x v="68"/>
    <x v="15"/>
    <n v="44"/>
    <n v="16.3"/>
    <x v="550"/>
  </r>
  <r>
    <x v="0"/>
    <x v="68"/>
    <x v="15"/>
    <n v="45"/>
    <n v="4.3"/>
    <x v="1260"/>
  </r>
  <r>
    <x v="0"/>
    <x v="68"/>
    <x v="15"/>
    <n v="46"/>
    <n v="24.1"/>
    <x v="1261"/>
  </r>
  <r>
    <x v="0"/>
    <x v="68"/>
    <x v="15"/>
    <n v="47"/>
    <n v="13.9"/>
    <x v="1262"/>
  </r>
  <r>
    <x v="0"/>
    <x v="68"/>
    <x v="15"/>
    <n v="48"/>
    <n v="13.4"/>
    <x v="1263"/>
  </r>
  <r>
    <x v="0"/>
    <x v="68"/>
    <x v="15"/>
    <n v="49"/>
    <n v="19"/>
    <x v="1264"/>
  </r>
  <r>
    <x v="0"/>
    <x v="68"/>
    <x v="15"/>
    <n v="50"/>
    <n v="12.5"/>
    <x v="1265"/>
  </r>
  <r>
    <x v="0"/>
    <x v="69"/>
    <x v="16"/>
    <n v="26"/>
    <n v="63.7"/>
    <x v="1266"/>
  </r>
  <r>
    <x v="0"/>
    <x v="69"/>
    <x v="16"/>
    <n v="27"/>
    <n v="29.9"/>
    <x v="1267"/>
  </r>
  <r>
    <x v="0"/>
    <x v="69"/>
    <x v="16"/>
    <n v="28"/>
    <n v="44.6"/>
    <x v="1268"/>
  </r>
  <r>
    <x v="0"/>
    <x v="69"/>
    <x v="16"/>
    <n v="29"/>
    <n v="63.6"/>
    <x v="655"/>
  </r>
  <r>
    <x v="0"/>
    <x v="69"/>
    <x v="16"/>
    <n v="30"/>
    <n v="45.3"/>
    <x v="1269"/>
  </r>
  <r>
    <x v="0"/>
    <x v="69"/>
    <x v="16"/>
    <n v="31"/>
    <n v="60.6"/>
    <x v="1270"/>
  </r>
  <r>
    <x v="0"/>
    <x v="69"/>
    <x v="16"/>
    <n v="32"/>
    <n v="40"/>
    <x v="332"/>
  </r>
  <r>
    <x v="0"/>
    <x v="69"/>
    <x v="16"/>
    <n v="33"/>
    <n v="79.3"/>
    <x v="1271"/>
  </r>
  <r>
    <x v="0"/>
    <x v="69"/>
    <x v="16"/>
    <n v="34"/>
    <n v="52.6"/>
    <x v="1272"/>
  </r>
  <r>
    <x v="0"/>
    <x v="69"/>
    <x v="16"/>
    <n v="35"/>
    <n v="36.1"/>
    <x v="1273"/>
  </r>
  <r>
    <x v="0"/>
    <x v="69"/>
    <x v="16"/>
    <n v="36"/>
    <n v="45.5"/>
    <x v="172"/>
  </r>
  <r>
    <x v="0"/>
    <x v="69"/>
    <x v="16"/>
    <n v="37"/>
    <n v="49.9"/>
    <x v="37"/>
  </r>
  <r>
    <x v="0"/>
    <x v="69"/>
    <x v="16"/>
    <n v="38"/>
    <n v="81.900000000000006"/>
    <x v="1274"/>
  </r>
  <r>
    <x v="0"/>
    <x v="69"/>
    <x v="16"/>
    <n v="39"/>
    <n v="35.4"/>
    <x v="1247"/>
  </r>
  <r>
    <x v="0"/>
    <x v="69"/>
    <x v="16"/>
    <n v="40"/>
    <n v="47"/>
    <x v="180"/>
  </r>
  <r>
    <x v="0"/>
    <x v="69"/>
    <x v="16"/>
    <n v="41"/>
    <n v="73.400000000000006"/>
    <x v="1184"/>
  </r>
  <r>
    <x v="0"/>
    <x v="69"/>
    <x v="16"/>
    <n v="42"/>
    <n v="54.8"/>
    <x v="578"/>
  </r>
  <r>
    <x v="0"/>
    <x v="69"/>
    <x v="16"/>
    <n v="43"/>
    <n v="48.6"/>
    <x v="1275"/>
  </r>
  <r>
    <x v="0"/>
    <x v="69"/>
    <x v="16"/>
    <n v="44"/>
    <n v="67.3"/>
    <x v="589"/>
  </r>
  <r>
    <x v="0"/>
    <x v="69"/>
    <x v="16"/>
    <n v="45"/>
    <n v="61.5"/>
    <x v="268"/>
  </r>
  <r>
    <x v="0"/>
    <x v="69"/>
    <x v="16"/>
    <n v="46"/>
    <n v="72.099999999999994"/>
    <x v="1276"/>
  </r>
  <r>
    <x v="0"/>
    <x v="69"/>
    <x v="16"/>
    <n v="47"/>
    <n v="73.099999999999994"/>
    <x v="454"/>
  </r>
  <r>
    <x v="0"/>
    <x v="69"/>
    <x v="16"/>
    <n v="48"/>
    <n v="94.7"/>
    <x v="248"/>
  </r>
  <r>
    <x v="0"/>
    <x v="69"/>
    <x v="16"/>
    <n v="49"/>
    <n v="66.8"/>
    <x v="1186"/>
  </r>
  <r>
    <x v="0"/>
    <x v="69"/>
    <x v="16"/>
    <n v="50"/>
    <n v="70.599999999999994"/>
    <x v="630"/>
  </r>
  <r>
    <x v="0"/>
    <x v="70"/>
    <x v="16"/>
    <n v="26"/>
    <n v="91.1"/>
    <x v="415"/>
  </r>
  <r>
    <x v="0"/>
    <x v="70"/>
    <x v="16"/>
    <n v="27"/>
    <n v="96.8"/>
    <x v="1277"/>
  </r>
  <r>
    <x v="0"/>
    <x v="70"/>
    <x v="16"/>
    <n v="28"/>
    <n v="98.4"/>
    <x v="1278"/>
  </r>
  <r>
    <x v="0"/>
    <x v="70"/>
    <x v="16"/>
    <n v="29"/>
    <n v="81.599999999999994"/>
    <x v="249"/>
  </r>
  <r>
    <x v="0"/>
    <x v="70"/>
    <x v="16"/>
    <n v="30"/>
    <n v="78.900000000000006"/>
    <x v="656"/>
  </r>
  <r>
    <x v="0"/>
    <x v="70"/>
    <x v="16"/>
    <n v="31"/>
    <n v="105.6"/>
    <x v="1279"/>
  </r>
  <r>
    <x v="0"/>
    <x v="70"/>
    <x v="16"/>
    <n v="32"/>
    <n v="74.2"/>
    <x v="1280"/>
  </r>
  <r>
    <x v="0"/>
    <x v="70"/>
    <x v="16"/>
    <n v="33"/>
    <n v="75.2"/>
    <x v="1281"/>
  </r>
  <r>
    <x v="0"/>
    <x v="70"/>
    <x v="16"/>
    <n v="34"/>
    <n v="74"/>
    <x v="1146"/>
  </r>
  <r>
    <x v="0"/>
    <x v="70"/>
    <x v="16"/>
    <n v="35"/>
    <n v="102"/>
    <x v="1282"/>
  </r>
  <r>
    <x v="0"/>
    <x v="70"/>
    <x v="16"/>
    <n v="36"/>
    <n v="86.9"/>
    <x v="62"/>
  </r>
  <r>
    <x v="0"/>
    <x v="70"/>
    <x v="16"/>
    <n v="37"/>
    <n v="67.099999999999994"/>
    <x v="125"/>
  </r>
  <r>
    <x v="0"/>
    <x v="70"/>
    <x v="16"/>
    <n v="38"/>
    <n v="101.6"/>
    <x v="1283"/>
  </r>
  <r>
    <x v="0"/>
    <x v="70"/>
    <x v="16"/>
    <n v="39"/>
    <n v="142.19999999999999"/>
    <x v="1284"/>
  </r>
  <r>
    <x v="0"/>
    <x v="70"/>
    <x v="16"/>
    <n v="40"/>
    <n v="75.5"/>
    <x v="1285"/>
  </r>
  <r>
    <x v="0"/>
    <x v="70"/>
    <x v="16"/>
    <n v="41"/>
    <n v="157.80000000000001"/>
    <x v="1286"/>
  </r>
  <r>
    <x v="0"/>
    <x v="70"/>
    <x v="16"/>
    <n v="42"/>
    <n v="127"/>
    <x v="1287"/>
  </r>
  <r>
    <x v="0"/>
    <x v="70"/>
    <x v="16"/>
    <n v="43"/>
    <n v="114.8"/>
    <x v="1288"/>
  </r>
  <r>
    <x v="0"/>
    <x v="70"/>
    <x v="16"/>
    <n v="44"/>
    <n v="138.6"/>
    <x v="1289"/>
  </r>
  <r>
    <x v="0"/>
    <x v="70"/>
    <x v="16"/>
    <n v="45"/>
    <n v="106.7"/>
    <x v="1290"/>
  </r>
  <r>
    <x v="0"/>
    <x v="70"/>
    <x v="16"/>
    <n v="46"/>
    <n v="86.4"/>
    <x v="689"/>
  </r>
  <r>
    <x v="0"/>
    <x v="70"/>
    <x v="16"/>
    <n v="47"/>
    <n v="76.900000000000006"/>
    <x v="416"/>
  </r>
  <r>
    <x v="0"/>
    <x v="70"/>
    <x v="16"/>
    <n v="48"/>
    <n v="109"/>
    <x v="1291"/>
  </r>
  <r>
    <x v="0"/>
    <x v="70"/>
    <x v="16"/>
    <n v="49"/>
    <n v="96.4"/>
    <x v="1153"/>
  </r>
  <r>
    <x v="0"/>
    <x v="70"/>
    <x v="16"/>
    <n v="50"/>
    <n v="111.4"/>
    <x v="1292"/>
  </r>
  <r>
    <x v="0"/>
    <x v="71"/>
    <x v="16"/>
    <n v="26"/>
    <n v="105"/>
    <x v="1293"/>
  </r>
  <r>
    <x v="0"/>
    <x v="71"/>
    <x v="16"/>
    <n v="27"/>
    <n v="215"/>
    <x v="1294"/>
  </r>
  <r>
    <x v="0"/>
    <x v="71"/>
    <x v="16"/>
    <n v="28"/>
    <n v="134.9"/>
    <x v="1295"/>
  </r>
  <r>
    <x v="0"/>
    <x v="71"/>
    <x v="16"/>
    <n v="29"/>
    <n v="61.4"/>
    <x v="100"/>
  </r>
  <r>
    <x v="0"/>
    <x v="71"/>
    <x v="16"/>
    <n v="30"/>
    <n v="47.9"/>
    <x v="1296"/>
  </r>
  <r>
    <x v="0"/>
    <x v="71"/>
    <x v="16"/>
    <n v="31"/>
    <n v="144.1"/>
    <x v="1297"/>
  </r>
  <r>
    <x v="0"/>
    <x v="71"/>
    <x v="16"/>
    <n v="32"/>
    <n v="43.4"/>
    <x v="7"/>
  </r>
  <r>
    <x v="0"/>
    <x v="71"/>
    <x v="16"/>
    <n v="33"/>
    <n v="56.4"/>
    <x v="1298"/>
  </r>
  <r>
    <x v="0"/>
    <x v="71"/>
    <x v="16"/>
    <n v="34"/>
    <n v="88.2"/>
    <x v="1299"/>
  </r>
  <r>
    <x v="0"/>
    <x v="71"/>
    <x v="16"/>
    <n v="35"/>
    <n v="59.7"/>
    <x v="448"/>
  </r>
  <r>
    <x v="0"/>
    <x v="71"/>
    <x v="16"/>
    <n v="36"/>
    <n v="29.6"/>
    <x v="622"/>
  </r>
  <r>
    <x v="0"/>
    <x v="71"/>
    <x v="16"/>
    <n v="37"/>
    <n v="59.7"/>
    <x v="448"/>
  </r>
  <r>
    <x v="0"/>
    <x v="71"/>
    <x v="16"/>
    <n v="38"/>
    <n v="39.5"/>
    <x v="331"/>
  </r>
  <r>
    <x v="0"/>
    <x v="71"/>
    <x v="16"/>
    <n v="39"/>
    <n v="50.8"/>
    <x v="380"/>
  </r>
  <r>
    <x v="0"/>
    <x v="71"/>
    <x v="16"/>
    <n v="40"/>
    <n v="109.9"/>
    <x v="1300"/>
  </r>
  <r>
    <x v="0"/>
    <x v="71"/>
    <x v="16"/>
    <n v="41"/>
    <n v="20.8"/>
    <x v="148"/>
  </r>
  <r>
    <x v="0"/>
    <x v="71"/>
    <x v="16"/>
    <n v="42"/>
    <n v="34.6"/>
    <x v="1301"/>
  </r>
  <r>
    <x v="0"/>
    <x v="71"/>
    <x v="16"/>
    <n v="43"/>
    <n v="92.2"/>
    <x v="1302"/>
  </r>
  <r>
    <x v="0"/>
    <x v="71"/>
    <x v="16"/>
    <n v="44"/>
    <n v="42.2"/>
    <x v="41"/>
  </r>
  <r>
    <x v="0"/>
    <x v="71"/>
    <x v="16"/>
    <n v="45"/>
    <n v="34.9"/>
    <x v="1303"/>
  </r>
  <r>
    <x v="0"/>
    <x v="71"/>
    <x v="16"/>
    <n v="46"/>
    <n v="28.9"/>
    <x v="1304"/>
  </r>
  <r>
    <x v="0"/>
    <x v="71"/>
    <x v="16"/>
    <n v="47"/>
    <n v="41.7"/>
    <x v="31"/>
  </r>
  <r>
    <x v="0"/>
    <x v="71"/>
    <x v="16"/>
    <n v="48"/>
    <n v="17.3"/>
    <x v="1249"/>
  </r>
  <r>
    <x v="0"/>
    <x v="71"/>
    <x v="16"/>
    <n v="49"/>
    <n v="63.4"/>
    <x v="1192"/>
  </r>
  <r>
    <x v="0"/>
    <x v="71"/>
    <x v="16"/>
    <n v="50"/>
    <n v="33.1"/>
    <x v="447"/>
  </r>
  <r>
    <x v="0"/>
    <x v="72"/>
    <x v="17"/>
    <n v="26"/>
    <n v="59.8"/>
    <x v="1305"/>
  </r>
  <r>
    <x v="0"/>
    <x v="72"/>
    <x v="17"/>
    <n v="27"/>
    <n v="77.5"/>
    <x v="1306"/>
  </r>
  <r>
    <x v="0"/>
    <x v="72"/>
    <x v="17"/>
    <n v="28"/>
    <n v="63.8"/>
    <x v="1307"/>
  </r>
  <r>
    <x v="0"/>
    <x v="72"/>
    <x v="17"/>
    <n v="29"/>
    <n v="31.7"/>
    <x v="321"/>
  </r>
  <r>
    <x v="0"/>
    <x v="72"/>
    <x v="17"/>
    <n v="30"/>
    <n v="38.4"/>
    <x v="1308"/>
  </r>
  <r>
    <x v="0"/>
    <x v="72"/>
    <x v="17"/>
    <n v="31"/>
    <n v="80.5"/>
    <x v="391"/>
  </r>
  <r>
    <x v="0"/>
    <x v="72"/>
    <x v="17"/>
    <n v="32"/>
    <n v="44.2"/>
    <x v="1309"/>
  </r>
  <r>
    <x v="0"/>
    <x v="72"/>
    <x v="17"/>
    <n v="33"/>
    <n v="34.799999999999997"/>
    <x v="97"/>
  </r>
  <r>
    <x v="0"/>
    <x v="72"/>
    <x v="17"/>
    <n v="34"/>
    <n v="26.3"/>
    <x v="209"/>
  </r>
  <r>
    <x v="0"/>
    <x v="72"/>
    <x v="17"/>
    <n v="35"/>
    <n v="57.3"/>
    <x v="440"/>
  </r>
  <r>
    <x v="0"/>
    <x v="72"/>
    <x v="17"/>
    <n v="36"/>
    <n v="33.5"/>
    <x v="1310"/>
  </r>
  <r>
    <x v="0"/>
    <x v="72"/>
    <x v="17"/>
    <n v="37"/>
    <n v="48.7"/>
    <x v="453"/>
  </r>
  <r>
    <x v="0"/>
    <x v="72"/>
    <x v="17"/>
    <n v="38"/>
    <n v="28.6"/>
    <x v="1311"/>
  </r>
  <r>
    <x v="0"/>
    <x v="72"/>
    <x v="17"/>
    <n v="39"/>
    <n v="61.1"/>
    <x v="1312"/>
  </r>
  <r>
    <x v="0"/>
    <x v="72"/>
    <x v="17"/>
    <n v="40"/>
    <n v="52.3"/>
    <x v="1313"/>
  </r>
  <r>
    <x v="0"/>
    <x v="72"/>
    <x v="17"/>
    <n v="41"/>
    <n v="31.5"/>
    <x v="1314"/>
  </r>
  <r>
    <x v="0"/>
    <x v="72"/>
    <x v="17"/>
    <n v="42"/>
    <n v="18.100000000000001"/>
    <x v="1173"/>
  </r>
  <r>
    <x v="0"/>
    <x v="72"/>
    <x v="17"/>
    <n v="43"/>
    <n v="64.900000000000006"/>
    <x v="1315"/>
  </r>
  <r>
    <x v="0"/>
    <x v="72"/>
    <x v="17"/>
    <n v="44"/>
    <n v="37.299999999999997"/>
    <x v="1316"/>
  </r>
  <r>
    <x v="0"/>
    <x v="72"/>
    <x v="17"/>
    <n v="45"/>
    <n v="13.9"/>
    <x v="1262"/>
  </r>
  <r>
    <x v="0"/>
    <x v="72"/>
    <x v="17"/>
    <n v="46"/>
    <n v="18.3"/>
    <x v="1172"/>
  </r>
  <r>
    <x v="0"/>
    <x v="72"/>
    <x v="17"/>
    <n v="47"/>
    <n v="38.4"/>
    <x v="1308"/>
  </r>
  <r>
    <x v="0"/>
    <x v="72"/>
    <x v="17"/>
    <n v="48"/>
    <n v="15.1"/>
    <x v="1317"/>
  </r>
  <r>
    <x v="0"/>
    <x v="72"/>
    <x v="17"/>
    <n v="49"/>
    <n v="42.1"/>
    <x v="1318"/>
  </r>
  <r>
    <x v="0"/>
    <x v="72"/>
    <x v="17"/>
    <n v="50"/>
    <n v="23.4"/>
    <x v="1319"/>
  </r>
  <r>
    <x v="0"/>
    <x v="73"/>
    <x v="17"/>
    <n v="26"/>
    <n v="226.8"/>
    <x v="1320"/>
  </r>
  <r>
    <x v="0"/>
    <x v="73"/>
    <x v="17"/>
    <n v="27"/>
    <n v="166.3"/>
    <x v="1321"/>
  </r>
  <r>
    <x v="0"/>
    <x v="73"/>
    <x v="17"/>
    <n v="28"/>
    <n v="206.8"/>
    <x v="1322"/>
  </r>
  <r>
    <x v="0"/>
    <x v="73"/>
    <x v="17"/>
    <n v="29"/>
    <n v="238.4"/>
    <x v="1323"/>
  </r>
  <r>
    <x v="0"/>
    <x v="73"/>
    <x v="17"/>
    <n v="30"/>
    <n v="180.8"/>
    <x v="1324"/>
  </r>
  <r>
    <x v="0"/>
    <x v="73"/>
    <x v="17"/>
    <n v="31"/>
    <n v="208.2"/>
    <x v="1325"/>
  </r>
  <r>
    <x v="0"/>
    <x v="73"/>
    <x v="17"/>
    <n v="32"/>
    <n v="211.3"/>
    <x v="1326"/>
  </r>
  <r>
    <x v="0"/>
    <x v="73"/>
    <x v="17"/>
    <n v="33"/>
    <n v="223.1"/>
    <x v="1327"/>
  </r>
  <r>
    <x v="0"/>
    <x v="73"/>
    <x v="17"/>
    <n v="34"/>
    <n v="296.89999999999998"/>
    <x v="1328"/>
  </r>
  <r>
    <x v="0"/>
    <x v="73"/>
    <x v="17"/>
    <n v="35"/>
    <n v="222.6"/>
    <x v="1329"/>
  </r>
  <r>
    <x v="0"/>
    <x v="73"/>
    <x v="17"/>
    <n v="36"/>
    <n v="162.5"/>
    <x v="687"/>
  </r>
  <r>
    <x v="0"/>
    <x v="73"/>
    <x v="17"/>
    <n v="37"/>
    <n v="183.1"/>
    <x v="1330"/>
  </r>
  <r>
    <x v="0"/>
    <x v="73"/>
    <x v="17"/>
    <n v="38"/>
    <n v="210.4"/>
    <x v="1331"/>
  </r>
  <r>
    <x v="0"/>
    <x v="73"/>
    <x v="17"/>
    <n v="39"/>
    <n v="211.3"/>
    <x v="1326"/>
  </r>
  <r>
    <x v="0"/>
    <x v="73"/>
    <x v="17"/>
    <n v="40"/>
    <n v="185"/>
    <x v="1332"/>
  </r>
  <r>
    <x v="0"/>
    <x v="73"/>
    <x v="17"/>
    <n v="41"/>
    <n v="273"/>
    <x v="1333"/>
  </r>
  <r>
    <x v="0"/>
    <x v="73"/>
    <x v="17"/>
    <n v="42"/>
    <n v="278.2"/>
    <x v="1334"/>
  </r>
  <r>
    <x v="0"/>
    <x v="73"/>
    <x v="17"/>
    <n v="43"/>
    <n v="256.60000000000002"/>
    <x v="1335"/>
  </r>
  <r>
    <x v="0"/>
    <x v="73"/>
    <x v="17"/>
    <n v="44"/>
    <n v="229.6"/>
    <x v="1336"/>
  </r>
  <r>
    <x v="0"/>
    <x v="73"/>
    <x v="17"/>
    <n v="45"/>
    <n v="237.5"/>
    <x v="1337"/>
  </r>
  <r>
    <x v="0"/>
    <x v="73"/>
    <x v="17"/>
    <n v="46"/>
    <n v="221.9"/>
    <x v="1338"/>
  </r>
  <r>
    <x v="0"/>
    <x v="73"/>
    <x v="17"/>
    <n v="47"/>
    <n v="258.2"/>
    <x v="1339"/>
  </r>
  <r>
    <x v="0"/>
    <x v="73"/>
    <x v="17"/>
    <n v="48"/>
    <n v="230.1"/>
    <x v="1340"/>
  </r>
  <r>
    <x v="0"/>
    <x v="73"/>
    <x v="17"/>
    <n v="49"/>
    <n v="243.2"/>
    <x v="1341"/>
  </r>
  <r>
    <x v="0"/>
    <x v="73"/>
    <x v="17"/>
    <n v="50"/>
    <n v="272.8"/>
    <x v="1342"/>
  </r>
  <r>
    <x v="0"/>
    <x v="74"/>
    <x v="17"/>
    <n v="26"/>
    <n v="20.7"/>
    <x v="103"/>
  </r>
  <r>
    <x v="0"/>
    <x v="74"/>
    <x v="17"/>
    <n v="27"/>
    <n v="15.7"/>
    <x v="504"/>
  </r>
  <r>
    <x v="0"/>
    <x v="74"/>
    <x v="17"/>
    <n v="28"/>
    <n v="11.4"/>
    <x v="437"/>
  </r>
  <r>
    <x v="0"/>
    <x v="74"/>
    <x v="17"/>
    <n v="29"/>
    <n v="6.5"/>
    <x v="1343"/>
  </r>
  <r>
    <x v="0"/>
    <x v="74"/>
    <x v="17"/>
    <n v="30"/>
    <n v="8.5"/>
    <x v="593"/>
  </r>
  <r>
    <x v="0"/>
    <x v="74"/>
    <x v="17"/>
    <n v="31"/>
    <n v="8.4"/>
    <x v="1344"/>
  </r>
  <r>
    <x v="0"/>
    <x v="74"/>
    <x v="17"/>
    <n v="32"/>
    <n v="12.7"/>
    <x v="197"/>
  </r>
  <r>
    <x v="0"/>
    <x v="74"/>
    <x v="17"/>
    <n v="33"/>
    <n v="9.1999999999999993"/>
    <x v="1345"/>
  </r>
  <r>
    <x v="0"/>
    <x v="74"/>
    <x v="17"/>
    <n v="34"/>
    <n v="11.3"/>
    <x v="521"/>
  </r>
  <r>
    <x v="0"/>
    <x v="74"/>
    <x v="17"/>
    <n v="35"/>
    <n v="12.1"/>
    <x v="1346"/>
  </r>
  <r>
    <x v="0"/>
    <x v="74"/>
    <x v="17"/>
    <n v="36"/>
    <n v="9.4"/>
    <x v="1347"/>
  </r>
  <r>
    <x v="0"/>
    <x v="74"/>
    <x v="17"/>
    <n v="37"/>
    <n v="10.7"/>
    <x v="208"/>
  </r>
  <r>
    <x v="0"/>
    <x v="74"/>
    <x v="17"/>
    <n v="38"/>
    <n v="9.8000000000000007"/>
    <x v="602"/>
  </r>
  <r>
    <x v="0"/>
    <x v="74"/>
    <x v="17"/>
    <n v="39"/>
    <n v="40.299999999999997"/>
    <x v="8"/>
  </r>
  <r>
    <x v="0"/>
    <x v="74"/>
    <x v="17"/>
    <n v="40"/>
    <n v="9.8000000000000007"/>
    <x v="602"/>
  </r>
  <r>
    <x v="0"/>
    <x v="74"/>
    <x v="17"/>
    <n v="41"/>
    <n v="13.8"/>
    <x v="519"/>
  </r>
  <r>
    <x v="0"/>
    <x v="74"/>
    <x v="17"/>
    <n v="42"/>
    <n v="4.9000000000000004"/>
    <x v="1348"/>
  </r>
  <r>
    <x v="0"/>
    <x v="74"/>
    <x v="17"/>
    <n v="43"/>
    <n v="10.6"/>
    <x v="1349"/>
  </r>
  <r>
    <x v="0"/>
    <x v="74"/>
    <x v="17"/>
    <n v="44"/>
    <n v="9.3000000000000007"/>
    <x v="506"/>
  </r>
  <r>
    <x v="0"/>
    <x v="74"/>
    <x v="17"/>
    <n v="45"/>
    <n v="8.4"/>
    <x v="1344"/>
  </r>
  <r>
    <x v="0"/>
    <x v="74"/>
    <x v="17"/>
    <n v="46"/>
    <n v="5.9"/>
    <x v="1350"/>
  </r>
  <r>
    <x v="0"/>
    <x v="74"/>
    <x v="17"/>
    <n v="47"/>
    <n v="10.9"/>
    <x v="1351"/>
  </r>
  <r>
    <x v="0"/>
    <x v="74"/>
    <x v="17"/>
    <n v="48"/>
    <n v="8.9"/>
    <x v="1352"/>
  </r>
  <r>
    <x v="0"/>
    <x v="74"/>
    <x v="17"/>
    <n v="49"/>
    <n v="10.8"/>
    <x v="546"/>
  </r>
  <r>
    <x v="0"/>
    <x v="74"/>
    <x v="17"/>
    <n v="50"/>
    <n v="9.1999999999999993"/>
    <x v="1345"/>
  </r>
  <r>
    <x v="0"/>
    <x v="75"/>
    <x v="18"/>
    <n v="26"/>
    <n v="121.95"/>
    <x v="1353"/>
  </r>
  <r>
    <x v="0"/>
    <x v="75"/>
    <x v="18"/>
    <n v="27"/>
    <n v="110.02"/>
    <x v="1354"/>
  </r>
  <r>
    <x v="0"/>
    <x v="75"/>
    <x v="18"/>
    <n v="28"/>
    <n v="120.4"/>
    <x v="666"/>
  </r>
  <r>
    <x v="0"/>
    <x v="75"/>
    <x v="18"/>
    <n v="29"/>
    <n v="115.58"/>
    <x v="1355"/>
  </r>
  <r>
    <x v="0"/>
    <x v="75"/>
    <x v="18"/>
    <n v="30"/>
    <n v="118.01"/>
    <x v="1356"/>
  </r>
  <r>
    <x v="0"/>
    <x v="75"/>
    <x v="18"/>
    <n v="31"/>
    <n v="138.4"/>
    <x v="1357"/>
  </r>
  <r>
    <x v="0"/>
    <x v="75"/>
    <x v="18"/>
    <n v="32"/>
    <n v="157.86000000000001"/>
    <x v="1358"/>
  </r>
  <r>
    <x v="0"/>
    <x v="75"/>
    <x v="18"/>
    <n v="33"/>
    <n v="131.81"/>
    <x v="1359"/>
  </r>
  <r>
    <x v="0"/>
    <x v="75"/>
    <x v="18"/>
    <n v="34"/>
    <n v="128.61000000000001"/>
    <x v="1360"/>
  </r>
  <r>
    <x v="0"/>
    <x v="75"/>
    <x v="18"/>
    <n v="35"/>
    <n v="137.94999999999999"/>
    <x v="1361"/>
  </r>
  <r>
    <x v="0"/>
    <x v="75"/>
    <x v="18"/>
    <n v="36"/>
    <n v="118.41"/>
    <x v="1362"/>
  </r>
  <r>
    <x v="0"/>
    <x v="75"/>
    <x v="18"/>
    <n v="37"/>
    <n v="102.95"/>
    <x v="1363"/>
  </r>
  <r>
    <x v="0"/>
    <x v="75"/>
    <x v="18"/>
    <n v="38"/>
    <n v="117.8"/>
    <x v="1364"/>
  </r>
  <r>
    <x v="0"/>
    <x v="75"/>
    <x v="18"/>
    <n v="39"/>
    <n v="132.18"/>
    <x v="1365"/>
  </r>
  <r>
    <x v="0"/>
    <x v="75"/>
    <x v="18"/>
    <n v="40"/>
    <n v="135.57"/>
    <x v="1366"/>
  </r>
  <r>
    <x v="0"/>
    <x v="75"/>
    <x v="18"/>
    <n v="41"/>
    <n v="148.06"/>
    <x v="1367"/>
  </r>
  <r>
    <x v="0"/>
    <x v="75"/>
    <x v="18"/>
    <n v="42"/>
    <n v="97.11"/>
    <x v="1368"/>
  </r>
  <r>
    <x v="0"/>
    <x v="75"/>
    <x v="18"/>
    <n v="43"/>
    <n v="134.5"/>
    <x v="670"/>
  </r>
  <r>
    <x v="0"/>
    <x v="75"/>
    <x v="18"/>
    <n v="44"/>
    <n v="150.07"/>
    <x v="1369"/>
  </r>
  <r>
    <x v="0"/>
    <x v="75"/>
    <x v="18"/>
    <n v="45"/>
    <n v="144.61000000000001"/>
    <x v="1370"/>
  </r>
  <r>
    <x v="0"/>
    <x v="75"/>
    <x v="18"/>
    <n v="46"/>
    <n v="160.63"/>
    <x v="1371"/>
  </r>
  <r>
    <x v="0"/>
    <x v="75"/>
    <x v="18"/>
    <n v="47"/>
    <n v="133.5"/>
    <x v="1372"/>
  </r>
  <r>
    <x v="0"/>
    <x v="75"/>
    <x v="18"/>
    <n v="48"/>
    <n v="163.38"/>
    <x v="1373"/>
  </r>
  <r>
    <x v="0"/>
    <x v="75"/>
    <x v="18"/>
    <n v="49"/>
    <n v="136.38999999999999"/>
    <x v="1374"/>
  </r>
  <r>
    <x v="0"/>
    <x v="75"/>
    <x v="18"/>
    <n v="50"/>
    <n v="138.59"/>
    <x v="1375"/>
  </r>
  <r>
    <x v="0"/>
    <x v="76"/>
    <x v="18"/>
    <n v="26"/>
    <n v="114.76"/>
    <x v="1376"/>
  </r>
  <r>
    <x v="0"/>
    <x v="76"/>
    <x v="18"/>
    <n v="27"/>
    <n v="96.84"/>
    <x v="1377"/>
  </r>
  <r>
    <x v="0"/>
    <x v="76"/>
    <x v="18"/>
    <n v="28"/>
    <n v="110.68"/>
    <x v="1378"/>
  </r>
  <r>
    <x v="0"/>
    <x v="76"/>
    <x v="18"/>
    <n v="29"/>
    <n v="85.45"/>
    <x v="1379"/>
  </r>
  <r>
    <x v="0"/>
    <x v="76"/>
    <x v="18"/>
    <n v="30"/>
    <n v="77.31"/>
    <x v="1380"/>
  </r>
  <r>
    <x v="0"/>
    <x v="76"/>
    <x v="18"/>
    <n v="31"/>
    <n v="120.03"/>
    <x v="1381"/>
  </r>
  <r>
    <x v="0"/>
    <x v="76"/>
    <x v="18"/>
    <n v="32"/>
    <n v="90.9"/>
    <x v="1382"/>
  </r>
  <r>
    <x v="0"/>
    <x v="76"/>
    <x v="18"/>
    <n v="33"/>
    <n v="93.4"/>
    <x v="417"/>
  </r>
  <r>
    <x v="0"/>
    <x v="76"/>
    <x v="18"/>
    <n v="34"/>
    <n v="106.18"/>
    <x v="1383"/>
  </r>
  <r>
    <x v="0"/>
    <x v="76"/>
    <x v="18"/>
    <n v="35"/>
    <n v="105.24"/>
    <x v="1384"/>
  </r>
  <r>
    <x v="0"/>
    <x v="76"/>
    <x v="18"/>
    <n v="36"/>
    <n v="86.4"/>
    <x v="689"/>
  </r>
  <r>
    <x v="0"/>
    <x v="76"/>
    <x v="18"/>
    <n v="37"/>
    <n v="93.8"/>
    <x v="1385"/>
  </r>
  <r>
    <x v="0"/>
    <x v="76"/>
    <x v="18"/>
    <n v="38"/>
    <n v="80.260000000000005"/>
    <x v="1386"/>
  </r>
  <r>
    <x v="0"/>
    <x v="76"/>
    <x v="18"/>
    <n v="39"/>
    <n v="92.15"/>
    <x v="1387"/>
  </r>
  <r>
    <x v="0"/>
    <x v="76"/>
    <x v="18"/>
    <n v="40"/>
    <n v="101.97"/>
    <x v="1388"/>
  </r>
  <r>
    <x v="0"/>
    <x v="76"/>
    <x v="18"/>
    <n v="41"/>
    <n v="123.48"/>
    <x v="1389"/>
  </r>
  <r>
    <x v="0"/>
    <x v="76"/>
    <x v="18"/>
    <n v="42"/>
    <n v="86"/>
    <x v="1390"/>
  </r>
  <r>
    <x v="0"/>
    <x v="76"/>
    <x v="18"/>
    <n v="43"/>
    <n v="101.63"/>
    <x v="1391"/>
  </r>
  <r>
    <x v="0"/>
    <x v="76"/>
    <x v="18"/>
    <n v="44"/>
    <n v="89.89"/>
    <x v="1392"/>
  </r>
  <r>
    <x v="0"/>
    <x v="76"/>
    <x v="18"/>
    <n v="45"/>
    <n v="66.599999999999994"/>
    <x v="631"/>
  </r>
  <r>
    <x v="0"/>
    <x v="76"/>
    <x v="18"/>
    <n v="46"/>
    <n v="83.94"/>
    <x v="1393"/>
  </r>
  <r>
    <x v="0"/>
    <x v="76"/>
    <x v="18"/>
    <n v="47"/>
    <n v="92.72"/>
    <x v="1394"/>
  </r>
  <r>
    <x v="0"/>
    <x v="76"/>
    <x v="18"/>
    <n v="48"/>
    <n v="62.24"/>
    <x v="1395"/>
  </r>
  <r>
    <x v="0"/>
    <x v="76"/>
    <x v="18"/>
    <n v="49"/>
    <n v="90.14"/>
    <x v="1396"/>
  </r>
  <r>
    <x v="0"/>
    <x v="76"/>
    <x v="18"/>
    <n v="50"/>
    <n v="85.54"/>
    <x v="1397"/>
  </r>
  <r>
    <x v="0"/>
    <x v="77"/>
    <x v="19"/>
    <n v="26"/>
    <n v="120.6"/>
    <x v="1398"/>
  </r>
  <r>
    <x v="0"/>
    <x v="77"/>
    <x v="19"/>
    <n v="27"/>
    <n v="92"/>
    <x v="1399"/>
  </r>
  <r>
    <x v="0"/>
    <x v="77"/>
    <x v="19"/>
    <n v="28"/>
    <n v="131.19999999999999"/>
    <x v="1400"/>
  </r>
  <r>
    <x v="0"/>
    <x v="77"/>
    <x v="19"/>
    <n v="29"/>
    <n v="115"/>
    <x v="1401"/>
  </r>
  <r>
    <x v="0"/>
    <x v="77"/>
    <x v="19"/>
    <n v="30"/>
    <n v="131.1"/>
    <x v="1402"/>
  </r>
  <r>
    <x v="0"/>
    <x v="77"/>
    <x v="19"/>
    <n v="31"/>
    <n v="135.1"/>
    <x v="1403"/>
  </r>
  <r>
    <x v="0"/>
    <x v="77"/>
    <x v="19"/>
    <n v="32"/>
    <n v="120.4"/>
    <x v="1404"/>
  </r>
  <r>
    <x v="0"/>
    <x v="77"/>
    <x v="19"/>
    <n v="33"/>
    <n v="160.30000000000001"/>
    <x v="1405"/>
  </r>
  <r>
    <x v="0"/>
    <x v="77"/>
    <x v="19"/>
    <n v="34"/>
    <n v="53.8"/>
    <x v="1406"/>
  </r>
  <r>
    <x v="0"/>
    <x v="77"/>
    <x v="19"/>
    <n v="35"/>
    <n v="111.8"/>
    <x v="1407"/>
  </r>
  <r>
    <x v="0"/>
    <x v="77"/>
    <x v="19"/>
    <n v="36"/>
    <n v="130.1"/>
    <x v="1408"/>
  </r>
  <r>
    <x v="0"/>
    <x v="77"/>
    <x v="19"/>
    <n v="37"/>
    <n v="116.6"/>
    <x v="1409"/>
  </r>
  <r>
    <x v="0"/>
    <x v="77"/>
    <x v="19"/>
    <n v="38"/>
    <n v="156.30000000000001"/>
    <x v="1410"/>
  </r>
  <r>
    <x v="0"/>
    <x v="77"/>
    <x v="19"/>
    <n v="39"/>
    <n v="141"/>
    <x v="1411"/>
  </r>
  <r>
    <x v="0"/>
    <x v="77"/>
    <x v="19"/>
    <n v="40"/>
    <n v="114.1"/>
    <x v="1412"/>
  </r>
  <r>
    <x v="0"/>
    <x v="77"/>
    <x v="19"/>
    <n v="41"/>
    <n v="153.19999999999999"/>
    <x v="1413"/>
  </r>
  <r>
    <x v="0"/>
    <x v="77"/>
    <x v="19"/>
    <n v="42"/>
    <n v="139.6"/>
    <x v="1414"/>
  </r>
  <r>
    <x v="0"/>
    <x v="77"/>
    <x v="19"/>
    <n v="43"/>
    <n v="134.4"/>
    <x v="1415"/>
  </r>
  <r>
    <x v="0"/>
    <x v="77"/>
    <x v="19"/>
    <n v="44"/>
    <n v="180.9"/>
    <x v="1416"/>
  </r>
  <r>
    <x v="0"/>
    <x v="77"/>
    <x v="19"/>
    <n v="45"/>
    <n v="147.19999999999999"/>
    <x v="1417"/>
  </r>
  <r>
    <x v="0"/>
    <x v="77"/>
    <x v="19"/>
    <n v="46"/>
    <n v="102.3"/>
    <x v="1418"/>
  </r>
  <r>
    <x v="0"/>
    <x v="77"/>
    <x v="19"/>
    <n v="47"/>
    <n v="223.7"/>
    <x v="1419"/>
  </r>
  <r>
    <x v="0"/>
    <x v="77"/>
    <x v="19"/>
    <n v="48"/>
    <n v="207.6"/>
    <x v="1420"/>
  </r>
  <r>
    <x v="0"/>
    <x v="77"/>
    <x v="19"/>
    <n v="49"/>
    <n v="133.4"/>
    <x v="1421"/>
  </r>
  <r>
    <x v="0"/>
    <x v="77"/>
    <x v="19"/>
    <n v="50"/>
    <n v="187"/>
    <x v="1422"/>
  </r>
  <r>
    <x v="0"/>
    <x v="78"/>
    <x v="19"/>
    <n v="26"/>
    <n v="129.19999999999999"/>
    <x v="1423"/>
  </r>
  <r>
    <x v="0"/>
    <x v="78"/>
    <x v="19"/>
    <n v="27"/>
    <n v="152.5"/>
    <x v="1424"/>
  </r>
  <r>
    <x v="0"/>
    <x v="78"/>
    <x v="19"/>
    <n v="28"/>
    <n v="171"/>
    <x v="1425"/>
  </r>
  <r>
    <x v="0"/>
    <x v="78"/>
    <x v="19"/>
    <n v="29"/>
    <n v="129.80000000000001"/>
    <x v="1426"/>
  </r>
  <r>
    <x v="0"/>
    <x v="78"/>
    <x v="19"/>
    <n v="30"/>
    <n v="109.4"/>
    <x v="1427"/>
  </r>
  <r>
    <x v="0"/>
    <x v="78"/>
    <x v="19"/>
    <n v="31"/>
    <n v="153"/>
    <x v="1428"/>
  </r>
  <r>
    <x v="0"/>
    <x v="78"/>
    <x v="19"/>
    <n v="32"/>
    <n v="130.6"/>
    <x v="1429"/>
  </r>
  <r>
    <x v="0"/>
    <x v="78"/>
    <x v="19"/>
    <n v="33"/>
    <n v="110.7"/>
    <x v="1430"/>
  </r>
  <r>
    <x v="0"/>
    <x v="78"/>
    <x v="19"/>
    <n v="34"/>
    <n v="61.9"/>
    <x v="1431"/>
  </r>
  <r>
    <x v="0"/>
    <x v="78"/>
    <x v="19"/>
    <n v="35"/>
    <n v="162.9"/>
    <x v="1432"/>
  </r>
  <r>
    <x v="0"/>
    <x v="78"/>
    <x v="19"/>
    <n v="36"/>
    <n v="93.2"/>
    <x v="1433"/>
  </r>
  <r>
    <x v="0"/>
    <x v="78"/>
    <x v="19"/>
    <n v="37"/>
    <n v="120.3"/>
    <x v="1434"/>
  </r>
  <r>
    <x v="0"/>
    <x v="78"/>
    <x v="19"/>
    <n v="38"/>
    <n v="122"/>
    <x v="1435"/>
  </r>
  <r>
    <x v="0"/>
    <x v="78"/>
    <x v="19"/>
    <n v="39"/>
    <n v="164.4"/>
    <x v="1436"/>
  </r>
  <r>
    <x v="0"/>
    <x v="78"/>
    <x v="19"/>
    <n v="40"/>
    <n v="154.4"/>
    <x v="1437"/>
  </r>
  <r>
    <x v="0"/>
    <x v="78"/>
    <x v="19"/>
    <n v="41"/>
    <n v="138.19999999999999"/>
    <x v="1438"/>
  </r>
  <r>
    <x v="0"/>
    <x v="78"/>
    <x v="19"/>
    <n v="42"/>
    <n v="96.1"/>
    <x v="1439"/>
  </r>
  <r>
    <x v="0"/>
    <x v="78"/>
    <x v="19"/>
    <n v="43"/>
    <n v="177.4"/>
    <x v="1440"/>
  </r>
  <r>
    <x v="0"/>
    <x v="78"/>
    <x v="19"/>
    <n v="44"/>
    <n v="126.3"/>
    <x v="1441"/>
  </r>
  <r>
    <x v="0"/>
    <x v="78"/>
    <x v="19"/>
    <n v="45"/>
    <n v="103"/>
    <x v="1442"/>
  </r>
  <r>
    <x v="0"/>
    <x v="78"/>
    <x v="19"/>
    <n v="46"/>
    <n v="111.1"/>
    <x v="1443"/>
  </r>
  <r>
    <x v="0"/>
    <x v="78"/>
    <x v="19"/>
    <n v="47"/>
    <n v="131"/>
    <x v="1444"/>
  </r>
  <r>
    <x v="0"/>
    <x v="78"/>
    <x v="19"/>
    <n v="48"/>
    <n v="96"/>
    <x v="1445"/>
  </r>
  <r>
    <x v="0"/>
    <x v="78"/>
    <x v="19"/>
    <n v="49"/>
    <n v="146.69999999999999"/>
    <x v="1446"/>
  </r>
  <r>
    <x v="0"/>
    <x v="78"/>
    <x v="19"/>
    <n v="50"/>
    <n v="125"/>
    <x v="1447"/>
  </r>
  <r>
    <x v="0"/>
    <x v="79"/>
    <x v="20"/>
    <n v="26"/>
    <n v="133.19999999999999"/>
    <x v="1448"/>
  </r>
  <r>
    <x v="0"/>
    <x v="79"/>
    <x v="20"/>
    <n v="27"/>
    <n v="82.7"/>
    <x v="1449"/>
  </r>
  <r>
    <x v="0"/>
    <x v="79"/>
    <x v="20"/>
    <n v="28"/>
    <n v="116"/>
    <x v="1450"/>
  </r>
  <r>
    <x v="0"/>
    <x v="79"/>
    <x v="20"/>
    <n v="29"/>
    <n v="109.3"/>
    <x v="1451"/>
  </r>
  <r>
    <x v="0"/>
    <x v="79"/>
    <x v="20"/>
    <n v="30"/>
    <n v="123.8"/>
    <x v="488"/>
  </r>
  <r>
    <x v="0"/>
    <x v="79"/>
    <x v="20"/>
    <n v="31"/>
    <n v="125.7"/>
    <x v="1452"/>
  </r>
  <r>
    <x v="0"/>
    <x v="79"/>
    <x v="20"/>
    <n v="32"/>
    <n v="130.4"/>
    <x v="1453"/>
  </r>
  <r>
    <x v="0"/>
    <x v="79"/>
    <x v="20"/>
    <n v="33"/>
    <n v="125.8"/>
    <x v="1454"/>
  </r>
  <r>
    <x v="0"/>
    <x v="79"/>
    <x v="20"/>
    <n v="34"/>
    <n v="100.5"/>
    <x v="1455"/>
  </r>
  <r>
    <x v="0"/>
    <x v="79"/>
    <x v="20"/>
    <n v="35"/>
    <n v="112.8"/>
    <x v="1456"/>
  </r>
  <r>
    <x v="0"/>
    <x v="79"/>
    <x v="20"/>
    <n v="36"/>
    <n v="108.4"/>
    <x v="1457"/>
  </r>
  <r>
    <x v="0"/>
    <x v="79"/>
    <x v="20"/>
    <n v="37"/>
    <n v="84"/>
    <x v="1458"/>
  </r>
  <r>
    <x v="0"/>
    <x v="79"/>
    <x v="20"/>
    <n v="38"/>
    <n v="126.1"/>
    <x v="1459"/>
  </r>
  <r>
    <x v="0"/>
    <x v="79"/>
    <x v="20"/>
    <n v="39"/>
    <n v="147.30000000000001"/>
    <x v="1460"/>
  </r>
  <r>
    <x v="0"/>
    <x v="79"/>
    <x v="20"/>
    <n v="40"/>
    <n v="89.4"/>
    <x v="649"/>
  </r>
  <r>
    <x v="0"/>
    <x v="79"/>
    <x v="20"/>
    <n v="41"/>
    <n v="142.5"/>
    <x v="1461"/>
  </r>
  <r>
    <x v="0"/>
    <x v="79"/>
    <x v="20"/>
    <n v="42"/>
    <n v="120.5"/>
    <x v="1462"/>
  </r>
  <r>
    <x v="0"/>
    <x v="79"/>
    <x v="20"/>
    <n v="43"/>
    <n v="145.9"/>
    <x v="1463"/>
  </r>
  <r>
    <x v="0"/>
    <x v="79"/>
    <x v="20"/>
    <n v="44"/>
    <n v="151.69999999999999"/>
    <x v="1464"/>
  </r>
  <r>
    <x v="0"/>
    <x v="79"/>
    <x v="20"/>
    <n v="45"/>
    <n v="135.19999999999999"/>
    <x v="1465"/>
  </r>
  <r>
    <x v="0"/>
    <x v="79"/>
    <x v="20"/>
    <n v="46"/>
    <n v="73.400000000000006"/>
    <x v="1184"/>
  </r>
  <r>
    <x v="0"/>
    <x v="79"/>
    <x v="20"/>
    <n v="47"/>
    <n v="174.3"/>
    <x v="1466"/>
  </r>
  <r>
    <x v="0"/>
    <x v="79"/>
    <x v="20"/>
    <n v="48"/>
    <n v="161.80000000000001"/>
    <x v="1467"/>
  </r>
  <r>
    <x v="0"/>
    <x v="79"/>
    <x v="20"/>
    <n v="49"/>
    <n v="134.4"/>
    <x v="1468"/>
  </r>
  <r>
    <x v="0"/>
    <x v="79"/>
    <x v="20"/>
    <n v="50"/>
    <n v="134"/>
    <x v="1469"/>
  </r>
  <r>
    <x v="0"/>
    <x v="80"/>
    <x v="20"/>
    <n v="26"/>
    <n v="53.9"/>
    <x v="1470"/>
  </r>
  <r>
    <x v="0"/>
    <x v="80"/>
    <x v="20"/>
    <n v="27"/>
    <n v="54.9"/>
    <x v="1471"/>
  </r>
  <r>
    <x v="0"/>
    <x v="80"/>
    <x v="20"/>
    <n v="28"/>
    <n v="71.5"/>
    <x v="422"/>
  </r>
  <r>
    <x v="0"/>
    <x v="80"/>
    <x v="20"/>
    <n v="29"/>
    <n v="45.1"/>
    <x v="1472"/>
  </r>
  <r>
    <x v="0"/>
    <x v="80"/>
    <x v="20"/>
    <n v="30"/>
    <n v="61.9"/>
    <x v="1473"/>
  </r>
  <r>
    <x v="0"/>
    <x v="80"/>
    <x v="20"/>
    <n v="31"/>
    <n v="66.7"/>
    <x v="56"/>
  </r>
  <r>
    <x v="0"/>
    <x v="80"/>
    <x v="20"/>
    <n v="32"/>
    <n v="51.9"/>
    <x v="1193"/>
  </r>
  <r>
    <x v="0"/>
    <x v="80"/>
    <x v="20"/>
    <n v="33"/>
    <n v="31.5"/>
    <x v="1314"/>
  </r>
  <r>
    <x v="0"/>
    <x v="80"/>
    <x v="20"/>
    <n v="34"/>
    <n v="79.599999999999994"/>
    <x v="1474"/>
  </r>
  <r>
    <x v="0"/>
    <x v="80"/>
    <x v="20"/>
    <n v="35"/>
    <n v="71.400000000000006"/>
    <x v="1475"/>
  </r>
  <r>
    <x v="0"/>
    <x v="80"/>
    <x v="20"/>
    <n v="36"/>
    <n v="70.7"/>
    <x v="1183"/>
  </r>
  <r>
    <x v="0"/>
    <x v="80"/>
    <x v="20"/>
    <n v="37"/>
    <n v="80.2"/>
    <x v="246"/>
  </r>
  <r>
    <x v="0"/>
    <x v="80"/>
    <x v="20"/>
    <n v="38"/>
    <n v="64"/>
    <x v="654"/>
  </r>
  <r>
    <x v="0"/>
    <x v="80"/>
    <x v="20"/>
    <n v="39"/>
    <n v="93"/>
    <x v="1476"/>
  </r>
  <r>
    <x v="0"/>
    <x v="80"/>
    <x v="20"/>
    <n v="40"/>
    <n v="77.099999999999994"/>
    <x v="357"/>
  </r>
  <r>
    <x v="0"/>
    <x v="80"/>
    <x v="20"/>
    <n v="41"/>
    <n v="39"/>
    <x v="1477"/>
  </r>
  <r>
    <x v="0"/>
    <x v="80"/>
    <x v="20"/>
    <n v="42"/>
    <n v="59.2"/>
    <x v="42"/>
  </r>
  <r>
    <x v="0"/>
    <x v="80"/>
    <x v="20"/>
    <n v="43"/>
    <n v="52.8"/>
    <x v="624"/>
  </r>
  <r>
    <x v="0"/>
    <x v="80"/>
    <x v="20"/>
    <n v="44"/>
    <n v="54.6"/>
    <x v="1478"/>
  </r>
  <r>
    <x v="0"/>
    <x v="80"/>
    <x v="20"/>
    <n v="45"/>
    <n v="59.3"/>
    <x v="1479"/>
  </r>
  <r>
    <x v="0"/>
    <x v="80"/>
    <x v="20"/>
    <n v="46"/>
    <n v="63.7"/>
    <x v="1266"/>
  </r>
  <r>
    <x v="0"/>
    <x v="80"/>
    <x v="20"/>
    <n v="47"/>
    <n v="54.9"/>
    <x v="1471"/>
  </r>
  <r>
    <x v="0"/>
    <x v="80"/>
    <x v="20"/>
    <n v="48"/>
    <n v="46.4"/>
    <x v="339"/>
  </r>
  <r>
    <x v="0"/>
    <x v="80"/>
    <x v="20"/>
    <n v="49"/>
    <n v="53.3"/>
    <x v="136"/>
  </r>
  <r>
    <x v="0"/>
    <x v="80"/>
    <x v="20"/>
    <n v="50"/>
    <n v="41.9"/>
    <x v="1480"/>
  </r>
  <r>
    <x v="0"/>
    <x v="81"/>
    <x v="21"/>
    <n v="26"/>
    <n v="108.5"/>
    <x v="1481"/>
  </r>
  <r>
    <x v="0"/>
    <x v="81"/>
    <x v="21"/>
    <n v="27"/>
    <n v="87.5"/>
    <x v="1482"/>
  </r>
  <r>
    <x v="0"/>
    <x v="81"/>
    <x v="21"/>
    <n v="28"/>
    <n v="93"/>
    <x v="1476"/>
  </r>
  <r>
    <x v="0"/>
    <x v="81"/>
    <x v="21"/>
    <n v="29"/>
    <n v="103.9"/>
    <x v="1483"/>
  </r>
  <r>
    <x v="0"/>
    <x v="81"/>
    <x v="21"/>
    <n v="30"/>
    <n v="94.7"/>
    <x v="248"/>
  </r>
  <r>
    <x v="0"/>
    <x v="81"/>
    <x v="21"/>
    <n v="31"/>
    <n v="104.8"/>
    <x v="1484"/>
  </r>
  <r>
    <x v="0"/>
    <x v="81"/>
    <x v="21"/>
    <n v="32"/>
    <n v="106.2"/>
    <x v="615"/>
  </r>
  <r>
    <x v="0"/>
    <x v="81"/>
    <x v="21"/>
    <n v="33"/>
    <n v="97.8"/>
    <x v="105"/>
  </r>
  <r>
    <x v="0"/>
    <x v="81"/>
    <x v="21"/>
    <n v="34"/>
    <n v="83.3"/>
    <x v="1485"/>
  </r>
  <r>
    <x v="0"/>
    <x v="81"/>
    <x v="21"/>
    <n v="35"/>
    <n v="100.9"/>
    <x v="1486"/>
  </r>
  <r>
    <x v="0"/>
    <x v="81"/>
    <x v="21"/>
    <n v="36"/>
    <n v="87.7"/>
    <x v="1487"/>
  </r>
  <r>
    <x v="0"/>
    <x v="81"/>
    <x v="21"/>
    <n v="37"/>
    <n v="73.400000000000006"/>
    <x v="1184"/>
  </r>
  <r>
    <x v="0"/>
    <x v="81"/>
    <x v="21"/>
    <n v="38"/>
    <n v="125.4"/>
    <x v="1488"/>
  </r>
  <r>
    <x v="0"/>
    <x v="81"/>
    <x v="21"/>
    <n v="39"/>
    <n v="49.3"/>
    <x v="496"/>
  </r>
  <r>
    <x v="0"/>
    <x v="81"/>
    <x v="21"/>
    <n v="40"/>
    <n v="79.2"/>
    <x v="1489"/>
  </r>
  <r>
    <x v="0"/>
    <x v="81"/>
    <x v="21"/>
    <n v="41"/>
    <n v="138.69999999999999"/>
    <x v="1490"/>
  </r>
  <r>
    <x v="0"/>
    <x v="81"/>
    <x v="21"/>
    <n v="42"/>
    <n v="115.8"/>
    <x v="1491"/>
  </r>
  <r>
    <x v="0"/>
    <x v="81"/>
    <x v="21"/>
    <n v="43"/>
    <n v="127.8"/>
    <x v="1492"/>
  </r>
  <r>
    <x v="0"/>
    <x v="81"/>
    <x v="21"/>
    <n v="44"/>
    <n v="113.1"/>
    <x v="1493"/>
  </r>
  <r>
    <x v="0"/>
    <x v="81"/>
    <x v="21"/>
    <n v="45"/>
    <n v="110.4"/>
    <x v="1494"/>
  </r>
  <r>
    <x v="0"/>
    <x v="81"/>
    <x v="21"/>
    <n v="46"/>
    <n v="84.2"/>
    <x v="1495"/>
  </r>
  <r>
    <x v="0"/>
    <x v="81"/>
    <x v="21"/>
    <n v="47"/>
    <n v="116.5"/>
    <x v="1496"/>
  </r>
  <r>
    <x v="0"/>
    <x v="81"/>
    <x v="21"/>
    <n v="48"/>
    <n v="164.3"/>
    <x v="1497"/>
  </r>
  <r>
    <x v="0"/>
    <x v="81"/>
    <x v="21"/>
    <n v="49"/>
    <n v="113"/>
    <x v="1498"/>
  </r>
  <r>
    <x v="0"/>
    <x v="81"/>
    <x v="21"/>
    <n v="50"/>
    <n v="179.9"/>
    <x v="1499"/>
  </r>
  <r>
    <x v="0"/>
    <x v="82"/>
    <x v="21"/>
    <n v="26"/>
    <n v="128.1"/>
    <x v="1500"/>
  </r>
  <r>
    <x v="0"/>
    <x v="82"/>
    <x v="21"/>
    <n v="27"/>
    <n v="103.8"/>
    <x v="591"/>
  </r>
  <r>
    <x v="0"/>
    <x v="82"/>
    <x v="21"/>
    <n v="28"/>
    <n v="121.6"/>
    <x v="1501"/>
  </r>
  <r>
    <x v="0"/>
    <x v="82"/>
    <x v="21"/>
    <n v="29"/>
    <n v="97.2"/>
    <x v="1502"/>
  </r>
  <r>
    <x v="0"/>
    <x v="82"/>
    <x v="21"/>
    <n v="30"/>
    <n v="82.5"/>
    <x v="1503"/>
  </r>
  <r>
    <x v="0"/>
    <x v="82"/>
    <x v="21"/>
    <n v="31"/>
    <n v="123.7"/>
    <x v="1504"/>
  </r>
  <r>
    <x v="0"/>
    <x v="82"/>
    <x v="21"/>
    <n v="32"/>
    <n v="111.5"/>
    <x v="1505"/>
  </r>
  <r>
    <x v="0"/>
    <x v="82"/>
    <x v="21"/>
    <n v="33"/>
    <n v="64.599999999999994"/>
    <x v="185"/>
  </r>
  <r>
    <x v="0"/>
    <x v="82"/>
    <x v="21"/>
    <n v="34"/>
    <n v="81.599999999999994"/>
    <x v="249"/>
  </r>
  <r>
    <x v="0"/>
    <x v="82"/>
    <x v="21"/>
    <n v="35"/>
    <n v="121"/>
    <x v="679"/>
  </r>
  <r>
    <x v="0"/>
    <x v="82"/>
    <x v="21"/>
    <n v="36"/>
    <n v="79.7"/>
    <x v="286"/>
  </r>
  <r>
    <x v="0"/>
    <x v="82"/>
    <x v="21"/>
    <n v="37"/>
    <n v="72.099999999999994"/>
    <x v="1276"/>
  </r>
  <r>
    <x v="0"/>
    <x v="82"/>
    <x v="21"/>
    <n v="38"/>
    <n v="91.1"/>
    <x v="415"/>
  </r>
  <r>
    <x v="0"/>
    <x v="82"/>
    <x v="21"/>
    <n v="39"/>
    <n v="198.6"/>
    <x v="1506"/>
  </r>
  <r>
    <x v="0"/>
    <x v="82"/>
    <x v="21"/>
    <n v="40"/>
    <n v="99.2"/>
    <x v="50"/>
  </r>
  <r>
    <x v="0"/>
    <x v="82"/>
    <x v="21"/>
    <n v="41"/>
    <n v="102.9"/>
    <x v="1507"/>
  </r>
  <r>
    <x v="0"/>
    <x v="82"/>
    <x v="21"/>
    <n v="42"/>
    <n v="75.400000000000006"/>
    <x v="1508"/>
  </r>
  <r>
    <x v="0"/>
    <x v="82"/>
    <x v="21"/>
    <n v="43"/>
    <n v="138.1"/>
    <x v="1509"/>
  </r>
  <r>
    <x v="0"/>
    <x v="82"/>
    <x v="21"/>
    <n v="44"/>
    <n v="111.4"/>
    <x v="1292"/>
  </r>
  <r>
    <x v="0"/>
    <x v="82"/>
    <x v="21"/>
    <n v="45"/>
    <n v="83.1"/>
    <x v="400"/>
  </r>
  <r>
    <x v="0"/>
    <x v="82"/>
    <x v="21"/>
    <n v="46"/>
    <n v="89.5"/>
    <x v="1510"/>
  </r>
  <r>
    <x v="0"/>
    <x v="82"/>
    <x v="21"/>
    <n v="47"/>
    <n v="99.2"/>
    <x v="50"/>
  </r>
  <r>
    <x v="0"/>
    <x v="82"/>
    <x v="21"/>
    <n v="48"/>
    <n v="79.7"/>
    <x v="286"/>
  </r>
  <r>
    <x v="0"/>
    <x v="82"/>
    <x v="21"/>
    <n v="49"/>
    <n v="97.9"/>
    <x v="1152"/>
  </r>
  <r>
    <x v="0"/>
    <x v="82"/>
    <x v="21"/>
    <n v="50"/>
    <n v="80.7"/>
    <x v="386"/>
  </r>
  <r>
    <x v="0"/>
    <x v="83"/>
    <x v="21"/>
    <n v="26"/>
    <n v="71.2"/>
    <x v="637"/>
  </r>
  <r>
    <x v="0"/>
    <x v="83"/>
    <x v="21"/>
    <n v="27"/>
    <n v="103.9"/>
    <x v="1483"/>
  </r>
  <r>
    <x v="0"/>
    <x v="83"/>
    <x v="21"/>
    <n v="28"/>
    <n v="70.099999999999994"/>
    <x v="1511"/>
  </r>
  <r>
    <x v="0"/>
    <x v="83"/>
    <x v="21"/>
    <n v="29"/>
    <n v="38.4"/>
    <x v="1308"/>
  </r>
  <r>
    <x v="0"/>
    <x v="83"/>
    <x v="21"/>
    <n v="30"/>
    <n v="36.4"/>
    <x v="1512"/>
  </r>
  <r>
    <x v="0"/>
    <x v="83"/>
    <x v="21"/>
    <n v="31"/>
    <n v="71.8"/>
    <x v="401"/>
  </r>
  <r>
    <x v="0"/>
    <x v="83"/>
    <x v="21"/>
    <n v="32"/>
    <n v="58.9"/>
    <x v="1513"/>
  </r>
  <r>
    <x v="0"/>
    <x v="83"/>
    <x v="21"/>
    <n v="33"/>
    <n v="63.5"/>
    <x v="1514"/>
  </r>
  <r>
    <x v="0"/>
    <x v="83"/>
    <x v="21"/>
    <n v="34"/>
    <n v="44.6"/>
    <x v="1268"/>
  </r>
  <r>
    <x v="0"/>
    <x v="83"/>
    <x v="21"/>
    <n v="35"/>
    <n v="48.2"/>
    <x v="632"/>
  </r>
  <r>
    <x v="0"/>
    <x v="83"/>
    <x v="21"/>
    <n v="36"/>
    <n v="46.4"/>
    <x v="339"/>
  </r>
  <r>
    <x v="0"/>
    <x v="83"/>
    <x v="21"/>
    <n v="37"/>
    <n v="51.8"/>
    <x v="1515"/>
  </r>
  <r>
    <x v="0"/>
    <x v="83"/>
    <x v="21"/>
    <n v="38"/>
    <n v="41.3"/>
    <x v="1245"/>
  </r>
  <r>
    <x v="0"/>
    <x v="83"/>
    <x v="21"/>
    <n v="39"/>
    <n v="72.900000000000006"/>
    <x v="1145"/>
  </r>
  <r>
    <x v="0"/>
    <x v="83"/>
    <x v="21"/>
    <n v="40"/>
    <n v="61.5"/>
    <x v="268"/>
  </r>
  <r>
    <x v="0"/>
    <x v="83"/>
    <x v="21"/>
    <n v="41"/>
    <n v="28.4"/>
    <x v="1516"/>
  </r>
  <r>
    <x v="0"/>
    <x v="83"/>
    <x v="21"/>
    <n v="42"/>
    <n v="31.2"/>
    <x v="465"/>
  </r>
  <r>
    <x v="0"/>
    <x v="83"/>
    <x v="21"/>
    <n v="43"/>
    <n v="61.1"/>
    <x v="1312"/>
  </r>
  <r>
    <x v="0"/>
    <x v="83"/>
    <x v="21"/>
    <n v="44"/>
    <n v="52.7"/>
    <x v="171"/>
  </r>
  <r>
    <x v="0"/>
    <x v="83"/>
    <x v="21"/>
    <n v="45"/>
    <n v="26.7"/>
    <x v="505"/>
  </r>
  <r>
    <x v="0"/>
    <x v="83"/>
    <x v="21"/>
    <n v="46"/>
    <n v="30.2"/>
    <x v="29"/>
  </r>
  <r>
    <x v="0"/>
    <x v="83"/>
    <x v="21"/>
    <n v="47"/>
    <n v="44.2"/>
    <x v="1309"/>
  </r>
  <r>
    <x v="0"/>
    <x v="83"/>
    <x v="21"/>
    <n v="48"/>
    <n v="32"/>
    <x v="338"/>
  </r>
  <r>
    <x v="0"/>
    <x v="83"/>
    <x v="21"/>
    <n v="49"/>
    <n v="44.2"/>
    <x v="1309"/>
  </r>
  <r>
    <x v="0"/>
    <x v="83"/>
    <x v="21"/>
    <n v="50"/>
    <n v="34.9"/>
    <x v="1303"/>
  </r>
  <r>
    <x v="0"/>
    <x v="84"/>
    <x v="22"/>
    <n v="26"/>
    <n v="129.24"/>
    <x v="1517"/>
  </r>
  <r>
    <x v="0"/>
    <x v="84"/>
    <x v="22"/>
    <n v="27"/>
    <n v="94.54"/>
    <x v="1518"/>
  </r>
  <r>
    <x v="0"/>
    <x v="84"/>
    <x v="22"/>
    <n v="28"/>
    <n v="119.95"/>
    <x v="1519"/>
  </r>
  <r>
    <x v="0"/>
    <x v="84"/>
    <x v="22"/>
    <n v="29"/>
    <n v="144.87"/>
    <x v="1520"/>
  </r>
  <r>
    <x v="0"/>
    <x v="84"/>
    <x v="22"/>
    <n v="30"/>
    <n v="113.79"/>
    <x v="1521"/>
  </r>
  <r>
    <x v="0"/>
    <x v="84"/>
    <x v="22"/>
    <n v="31"/>
    <n v="125.23"/>
    <x v="1522"/>
  </r>
  <r>
    <x v="0"/>
    <x v="84"/>
    <x v="22"/>
    <n v="32"/>
    <n v="125.68"/>
    <x v="1523"/>
  </r>
  <r>
    <x v="0"/>
    <x v="84"/>
    <x v="22"/>
    <n v="33"/>
    <n v="135.22"/>
    <x v="1524"/>
  </r>
  <r>
    <x v="0"/>
    <x v="84"/>
    <x v="22"/>
    <n v="34"/>
    <n v="96.95"/>
    <x v="1525"/>
  </r>
  <r>
    <x v="0"/>
    <x v="84"/>
    <x v="22"/>
    <n v="35"/>
    <n v="145.35"/>
    <x v="1526"/>
  </r>
  <r>
    <x v="0"/>
    <x v="84"/>
    <x v="22"/>
    <n v="36"/>
    <n v="124.52"/>
    <x v="1527"/>
  </r>
  <r>
    <x v="0"/>
    <x v="84"/>
    <x v="22"/>
    <n v="37"/>
    <n v="108.01"/>
    <x v="1528"/>
  </r>
  <r>
    <x v="0"/>
    <x v="84"/>
    <x v="22"/>
    <n v="38"/>
    <n v="160.36000000000001"/>
    <x v="1529"/>
  </r>
  <r>
    <x v="0"/>
    <x v="84"/>
    <x v="22"/>
    <n v="39"/>
    <n v="146.69999999999999"/>
    <x v="1530"/>
  </r>
  <r>
    <x v="0"/>
    <x v="84"/>
    <x v="22"/>
    <n v="40"/>
    <n v="91.69"/>
    <x v="1531"/>
  </r>
  <r>
    <x v="0"/>
    <x v="84"/>
    <x v="22"/>
    <n v="41"/>
    <n v="151.56"/>
    <x v="1532"/>
  </r>
  <r>
    <x v="0"/>
    <x v="84"/>
    <x v="22"/>
    <n v="42"/>
    <n v="149.16999999999999"/>
    <x v="1533"/>
  </r>
  <r>
    <x v="0"/>
    <x v="84"/>
    <x v="22"/>
    <n v="43"/>
    <n v="134.41999999999999"/>
    <x v="1534"/>
  </r>
  <r>
    <x v="0"/>
    <x v="84"/>
    <x v="22"/>
    <n v="44"/>
    <n v="163.97"/>
    <x v="1535"/>
  </r>
  <r>
    <x v="0"/>
    <x v="84"/>
    <x v="22"/>
    <n v="45"/>
    <n v="130.75"/>
    <x v="1536"/>
  </r>
  <r>
    <x v="0"/>
    <x v="84"/>
    <x v="22"/>
    <n v="46"/>
    <n v="121.55"/>
    <x v="1537"/>
  </r>
  <r>
    <x v="0"/>
    <x v="84"/>
    <x v="22"/>
    <n v="47"/>
    <n v="142.52000000000001"/>
    <x v="1538"/>
  </r>
  <r>
    <x v="0"/>
    <x v="84"/>
    <x v="22"/>
    <n v="48"/>
    <n v="179.11"/>
    <x v="1539"/>
  </r>
  <r>
    <x v="0"/>
    <x v="84"/>
    <x v="22"/>
    <n v="49"/>
    <n v="132.66"/>
    <x v="1540"/>
  </r>
  <r>
    <x v="0"/>
    <x v="84"/>
    <x v="22"/>
    <n v="50"/>
    <n v="126.17"/>
    <x v="1541"/>
  </r>
  <r>
    <x v="0"/>
    <x v="85"/>
    <x v="22"/>
    <n v="26"/>
    <n v="118.24"/>
    <x v="1542"/>
  </r>
  <r>
    <x v="0"/>
    <x v="85"/>
    <x v="22"/>
    <n v="27"/>
    <n v="188.93"/>
    <x v="1543"/>
  </r>
  <r>
    <x v="0"/>
    <x v="85"/>
    <x v="22"/>
    <n v="28"/>
    <n v="121.71"/>
    <x v="1544"/>
  </r>
  <r>
    <x v="0"/>
    <x v="85"/>
    <x v="22"/>
    <n v="29"/>
    <n v="82.81"/>
    <x v="1545"/>
  </r>
  <r>
    <x v="0"/>
    <x v="85"/>
    <x v="22"/>
    <n v="30"/>
    <n v="53.82"/>
    <x v="1546"/>
  </r>
  <r>
    <x v="0"/>
    <x v="85"/>
    <x v="22"/>
    <n v="31"/>
    <n v="101.45"/>
    <x v="1547"/>
  </r>
  <r>
    <x v="0"/>
    <x v="85"/>
    <x v="22"/>
    <n v="32"/>
    <n v="76.7"/>
    <x v="1548"/>
  </r>
  <r>
    <x v="0"/>
    <x v="85"/>
    <x v="22"/>
    <n v="33"/>
    <n v="63.35"/>
    <x v="1549"/>
  </r>
  <r>
    <x v="0"/>
    <x v="85"/>
    <x v="22"/>
    <n v="34"/>
    <n v="91.93"/>
    <x v="1550"/>
  </r>
  <r>
    <x v="0"/>
    <x v="85"/>
    <x v="22"/>
    <n v="35"/>
    <n v="93.17"/>
    <x v="1551"/>
  </r>
  <r>
    <x v="0"/>
    <x v="85"/>
    <x v="22"/>
    <n v="36"/>
    <n v="79.36"/>
    <x v="1552"/>
  </r>
  <r>
    <x v="0"/>
    <x v="85"/>
    <x v="22"/>
    <n v="37"/>
    <n v="84.95"/>
    <x v="1553"/>
  </r>
  <r>
    <x v="0"/>
    <x v="85"/>
    <x v="22"/>
    <n v="38"/>
    <n v="57.56"/>
    <x v="1554"/>
  </r>
  <r>
    <x v="0"/>
    <x v="85"/>
    <x v="22"/>
    <n v="39"/>
    <n v="104.54"/>
    <x v="1555"/>
  </r>
  <r>
    <x v="0"/>
    <x v="85"/>
    <x v="22"/>
    <n v="40"/>
    <n v="105.83"/>
    <x v="1556"/>
  </r>
  <r>
    <x v="0"/>
    <x v="85"/>
    <x v="22"/>
    <n v="41"/>
    <n v="84.99"/>
    <x v="1557"/>
  </r>
  <r>
    <x v="0"/>
    <x v="85"/>
    <x v="22"/>
    <n v="42"/>
    <n v="56.92"/>
    <x v="1558"/>
  </r>
  <r>
    <x v="0"/>
    <x v="85"/>
    <x v="22"/>
    <n v="43"/>
    <n v="120.9"/>
    <x v="1559"/>
  </r>
  <r>
    <x v="0"/>
    <x v="85"/>
    <x v="22"/>
    <n v="44"/>
    <n v="84.69"/>
    <x v="1560"/>
  </r>
  <r>
    <x v="0"/>
    <x v="85"/>
    <x v="22"/>
    <n v="45"/>
    <n v="57.16"/>
    <x v="1561"/>
  </r>
  <r>
    <x v="0"/>
    <x v="85"/>
    <x v="22"/>
    <n v="46"/>
    <n v="71.75"/>
    <x v="1562"/>
  </r>
  <r>
    <x v="0"/>
    <x v="85"/>
    <x v="22"/>
    <n v="47"/>
    <n v="104.28"/>
    <x v="1563"/>
  </r>
  <r>
    <x v="0"/>
    <x v="85"/>
    <x v="22"/>
    <n v="48"/>
    <n v="51.37"/>
    <x v="1564"/>
  </r>
  <r>
    <x v="0"/>
    <x v="85"/>
    <x v="22"/>
    <n v="49"/>
    <n v="105.85"/>
    <x v="1565"/>
  </r>
  <r>
    <x v="0"/>
    <x v="85"/>
    <x v="22"/>
    <n v="50"/>
    <n v="68.84"/>
    <x v="893"/>
  </r>
  <r>
    <x v="0"/>
    <x v="86"/>
    <x v="22"/>
    <n v="26"/>
    <n v="27.52"/>
    <x v="1566"/>
  </r>
  <r>
    <x v="0"/>
    <x v="86"/>
    <x v="22"/>
    <n v="27"/>
    <n v="57.74"/>
    <x v="835"/>
  </r>
  <r>
    <x v="0"/>
    <x v="86"/>
    <x v="22"/>
    <n v="28"/>
    <n v="14.08"/>
    <x v="1567"/>
  </r>
  <r>
    <x v="0"/>
    <x v="86"/>
    <x v="22"/>
    <n v="29"/>
    <n v="9.24"/>
    <x v="1568"/>
  </r>
  <r>
    <x v="0"/>
    <x v="86"/>
    <x v="22"/>
    <n v="30"/>
    <n v="7.34"/>
    <x v="753"/>
  </r>
  <r>
    <x v="0"/>
    <x v="86"/>
    <x v="22"/>
    <n v="31"/>
    <n v="47.14"/>
    <x v="1569"/>
  </r>
  <r>
    <x v="0"/>
    <x v="86"/>
    <x v="22"/>
    <n v="32"/>
    <n v="21.61"/>
    <x v="1570"/>
  </r>
  <r>
    <x v="0"/>
    <x v="86"/>
    <x v="22"/>
    <n v="33"/>
    <n v="38.25"/>
    <x v="1571"/>
  </r>
  <r>
    <x v="0"/>
    <x v="86"/>
    <x v="22"/>
    <n v="34"/>
    <n v="4.82"/>
    <x v="1572"/>
  </r>
  <r>
    <x v="0"/>
    <x v="86"/>
    <x v="22"/>
    <n v="35"/>
    <n v="20.49"/>
    <x v="1573"/>
  </r>
  <r>
    <x v="0"/>
    <x v="86"/>
    <x v="22"/>
    <n v="36"/>
    <n v="9.33"/>
    <x v="1574"/>
  </r>
  <r>
    <x v="0"/>
    <x v="86"/>
    <x v="22"/>
    <n v="37"/>
    <n v="28.23"/>
    <x v="1575"/>
  </r>
  <r>
    <x v="0"/>
    <x v="86"/>
    <x v="22"/>
    <n v="38"/>
    <n v="10.66"/>
    <x v="1576"/>
  </r>
  <r>
    <x v="0"/>
    <x v="86"/>
    <x v="22"/>
    <n v="39"/>
    <n v="23.97"/>
    <x v="1577"/>
  </r>
  <r>
    <x v="0"/>
    <x v="86"/>
    <x v="22"/>
    <n v="40"/>
    <n v="33.130000000000003"/>
    <x v="1578"/>
  </r>
  <r>
    <x v="0"/>
    <x v="86"/>
    <x v="22"/>
    <n v="41"/>
    <n v="10.91"/>
    <x v="1579"/>
  </r>
  <r>
    <x v="0"/>
    <x v="86"/>
    <x v="22"/>
    <n v="42"/>
    <n v="11.36"/>
    <x v="1580"/>
  </r>
  <r>
    <x v="0"/>
    <x v="86"/>
    <x v="22"/>
    <n v="43"/>
    <n v="18.66"/>
    <x v="1581"/>
  </r>
  <r>
    <x v="0"/>
    <x v="86"/>
    <x v="22"/>
    <n v="44"/>
    <n v="9.11"/>
    <x v="1582"/>
  </r>
  <r>
    <x v="0"/>
    <x v="86"/>
    <x v="22"/>
    <n v="45"/>
    <n v="6.59"/>
    <x v="1583"/>
  </r>
  <r>
    <x v="0"/>
    <x v="86"/>
    <x v="22"/>
    <n v="46"/>
    <n v="9.58"/>
    <x v="1584"/>
  </r>
  <r>
    <x v="0"/>
    <x v="86"/>
    <x v="22"/>
    <n v="47"/>
    <n v="10.54"/>
    <x v="1585"/>
  </r>
  <r>
    <x v="0"/>
    <x v="86"/>
    <x v="22"/>
    <n v="48"/>
    <n v="11.85"/>
    <x v="1586"/>
  </r>
  <r>
    <x v="0"/>
    <x v="86"/>
    <x v="22"/>
    <n v="49"/>
    <n v="14.18"/>
    <x v="1587"/>
  </r>
  <r>
    <x v="0"/>
    <x v="86"/>
    <x v="22"/>
    <n v="50"/>
    <n v="13.41"/>
    <x v="1588"/>
  </r>
  <r>
    <x v="0"/>
    <x v="87"/>
    <x v="23"/>
    <n v="26"/>
    <n v="52.09"/>
    <x v="1589"/>
  </r>
  <r>
    <x v="0"/>
    <x v="87"/>
    <x v="23"/>
    <n v="27"/>
    <n v="55.78"/>
    <x v="1590"/>
  </r>
  <r>
    <x v="0"/>
    <x v="87"/>
    <x v="23"/>
    <n v="28"/>
    <n v="52.56"/>
    <x v="1591"/>
  </r>
  <r>
    <x v="0"/>
    <x v="87"/>
    <x v="23"/>
    <n v="29"/>
    <n v="107.31"/>
    <x v="1592"/>
  </r>
  <r>
    <x v="0"/>
    <x v="87"/>
    <x v="23"/>
    <n v="30"/>
    <n v="58.07"/>
    <x v="1593"/>
  </r>
  <r>
    <x v="0"/>
    <x v="87"/>
    <x v="23"/>
    <n v="31"/>
    <n v="52.3"/>
    <x v="1313"/>
  </r>
  <r>
    <x v="0"/>
    <x v="87"/>
    <x v="23"/>
    <n v="32"/>
    <n v="32.69"/>
    <x v="1594"/>
  </r>
  <r>
    <x v="0"/>
    <x v="87"/>
    <x v="23"/>
    <n v="33"/>
    <n v="71.459999999999994"/>
    <x v="1595"/>
  </r>
  <r>
    <x v="0"/>
    <x v="87"/>
    <x v="23"/>
    <n v="34"/>
    <n v="78.400000000000006"/>
    <x v="412"/>
  </r>
  <r>
    <x v="0"/>
    <x v="87"/>
    <x v="23"/>
    <n v="35"/>
    <n v="35.72"/>
    <x v="1596"/>
  </r>
  <r>
    <x v="0"/>
    <x v="87"/>
    <x v="23"/>
    <n v="36"/>
    <n v="32.450000000000003"/>
    <x v="1597"/>
  </r>
  <r>
    <x v="0"/>
    <x v="87"/>
    <x v="23"/>
    <n v="37"/>
    <n v="28.44"/>
    <x v="801"/>
  </r>
  <r>
    <x v="0"/>
    <x v="87"/>
    <x v="23"/>
    <n v="38"/>
    <n v="47.97"/>
    <x v="1598"/>
  </r>
  <r>
    <x v="0"/>
    <x v="87"/>
    <x v="23"/>
    <n v="39"/>
    <n v="49.78"/>
    <x v="1599"/>
  </r>
  <r>
    <x v="0"/>
    <x v="87"/>
    <x v="23"/>
    <n v="40"/>
    <n v="32.24"/>
    <x v="1600"/>
  </r>
  <r>
    <x v="0"/>
    <x v="87"/>
    <x v="23"/>
    <n v="41"/>
    <n v="39.770000000000003"/>
    <x v="1601"/>
  </r>
  <r>
    <x v="0"/>
    <x v="87"/>
    <x v="23"/>
    <n v="42"/>
    <n v="46.62"/>
    <x v="1602"/>
  </r>
  <r>
    <x v="0"/>
    <x v="87"/>
    <x v="23"/>
    <n v="43"/>
    <n v="45.81"/>
    <x v="1603"/>
  </r>
  <r>
    <x v="0"/>
    <x v="87"/>
    <x v="23"/>
    <n v="44"/>
    <n v="68.569999999999993"/>
    <x v="1604"/>
  </r>
  <r>
    <x v="0"/>
    <x v="87"/>
    <x v="23"/>
    <n v="45"/>
    <n v="31.15"/>
    <x v="1605"/>
  </r>
  <r>
    <x v="0"/>
    <x v="87"/>
    <x v="23"/>
    <n v="46"/>
    <n v="45.05"/>
    <x v="1606"/>
  </r>
  <r>
    <x v="0"/>
    <x v="87"/>
    <x v="23"/>
    <n v="47"/>
    <n v="56.1"/>
    <x v="1607"/>
  </r>
  <r>
    <x v="0"/>
    <x v="87"/>
    <x v="23"/>
    <n v="48"/>
    <n v="39.42"/>
    <x v="1608"/>
  </r>
  <r>
    <x v="0"/>
    <x v="87"/>
    <x v="23"/>
    <n v="49"/>
    <n v="42.36"/>
    <x v="1609"/>
  </r>
  <r>
    <x v="0"/>
    <x v="87"/>
    <x v="23"/>
    <n v="50"/>
    <n v="38.47"/>
    <x v="1610"/>
  </r>
  <r>
    <x v="0"/>
    <x v="88"/>
    <x v="23"/>
    <n v="26"/>
    <n v="214.22"/>
    <x v="1611"/>
  </r>
  <r>
    <x v="0"/>
    <x v="88"/>
    <x v="23"/>
    <n v="27"/>
    <n v="223.44"/>
    <x v="1612"/>
  </r>
  <r>
    <x v="0"/>
    <x v="88"/>
    <x v="23"/>
    <n v="28"/>
    <n v="234.35"/>
    <x v="1613"/>
  </r>
  <r>
    <x v="0"/>
    <x v="88"/>
    <x v="23"/>
    <n v="29"/>
    <n v="207.08"/>
    <x v="1614"/>
  </r>
  <r>
    <x v="0"/>
    <x v="88"/>
    <x v="23"/>
    <n v="30"/>
    <n v="128.83000000000001"/>
    <x v="1615"/>
  </r>
  <r>
    <x v="0"/>
    <x v="88"/>
    <x v="23"/>
    <n v="31"/>
    <n v="230.41"/>
    <x v="1616"/>
  </r>
  <r>
    <x v="0"/>
    <x v="88"/>
    <x v="23"/>
    <n v="32"/>
    <n v="167.41"/>
    <x v="1617"/>
  </r>
  <r>
    <x v="0"/>
    <x v="88"/>
    <x v="23"/>
    <n v="33"/>
    <n v="154.58000000000001"/>
    <x v="1618"/>
  </r>
  <r>
    <x v="0"/>
    <x v="88"/>
    <x v="23"/>
    <n v="34"/>
    <n v="153.82"/>
    <x v="1619"/>
  </r>
  <r>
    <x v="0"/>
    <x v="88"/>
    <x v="23"/>
    <n v="35"/>
    <n v="183.84"/>
    <x v="1620"/>
  </r>
  <r>
    <x v="0"/>
    <x v="88"/>
    <x v="23"/>
    <n v="36"/>
    <n v="145.91999999999999"/>
    <x v="1621"/>
  </r>
  <r>
    <x v="0"/>
    <x v="88"/>
    <x v="23"/>
    <n v="37"/>
    <n v="157.13"/>
    <x v="1622"/>
  </r>
  <r>
    <x v="0"/>
    <x v="88"/>
    <x v="23"/>
    <n v="38"/>
    <n v="174.2"/>
    <x v="1623"/>
  </r>
  <r>
    <x v="0"/>
    <x v="88"/>
    <x v="23"/>
    <n v="39"/>
    <n v="217.82"/>
    <x v="1624"/>
  </r>
  <r>
    <x v="0"/>
    <x v="88"/>
    <x v="23"/>
    <n v="40"/>
    <n v="179.38"/>
    <x v="1625"/>
  </r>
  <r>
    <x v="0"/>
    <x v="88"/>
    <x v="23"/>
    <n v="41"/>
    <n v="243.17"/>
    <x v="1626"/>
  </r>
  <r>
    <x v="0"/>
    <x v="88"/>
    <x v="23"/>
    <n v="42"/>
    <n v="173.69"/>
    <x v="1627"/>
  </r>
  <r>
    <x v="0"/>
    <x v="88"/>
    <x v="23"/>
    <n v="43"/>
    <n v="225.68"/>
    <x v="1628"/>
  </r>
  <r>
    <x v="0"/>
    <x v="88"/>
    <x v="23"/>
    <n v="44"/>
    <n v="176.17"/>
    <x v="1629"/>
  </r>
  <r>
    <x v="0"/>
    <x v="88"/>
    <x v="23"/>
    <n v="45"/>
    <n v="167.74"/>
    <x v="1630"/>
  </r>
  <r>
    <x v="0"/>
    <x v="88"/>
    <x v="23"/>
    <n v="46"/>
    <n v="156.76"/>
    <x v="1631"/>
  </r>
  <r>
    <x v="0"/>
    <x v="88"/>
    <x v="23"/>
    <n v="47"/>
    <n v="171.14"/>
    <x v="1632"/>
  </r>
  <r>
    <x v="0"/>
    <x v="88"/>
    <x v="23"/>
    <n v="48"/>
    <n v="159.02000000000001"/>
    <x v="1633"/>
  </r>
  <r>
    <x v="0"/>
    <x v="88"/>
    <x v="23"/>
    <n v="49"/>
    <n v="189.41"/>
    <x v="1634"/>
  </r>
  <r>
    <x v="0"/>
    <x v="88"/>
    <x v="23"/>
    <n v="50"/>
    <n v="134.07"/>
    <x v="1635"/>
  </r>
  <r>
    <x v="0"/>
    <x v="89"/>
    <x v="23"/>
    <n v="26"/>
    <n v="50.39"/>
    <x v="1636"/>
  </r>
  <r>
    <x v="0"/>
    <x v="89"/>
    <x v="23"/>
    <n v="27"/>
    <n v="92.39"/>
    <x v="1637"/>
  </r>
  <r>
    <x v="0"/>
    <x v="89"/>
    <x v="23"/>
    <n v="28"/>
    <n v="47.75"/>
    <x v="1638"/>
  </r>
  <r>
    <x v="0"/>
    <x v="89"/>
    <x v="23"/>
    <n v="29"/>
    <n v="30.94"/>
    <x v="1639"/>
  </r>
  <r>
    <x v="0"/>
    <x v="89"/>
    <x v="23"/>
    <n v="30"/>
    <n v="18.75"/>
    <x v="1640"/>
  </r>
  <r>
    <x v="0"/>
    <x v="89"/>
    <x v="23"/>
    <n v="31"/>
    <n v="69.2"/>
    <x v="1641"/>
  </r>
  <r>
    <x v="0"/>
    <x v="89"/>
    <x v="23"/>
    <n v="32"/>
    <n v="50.65"/>
    <x v="1642"/>
  </r>
  <r>
    <x v="0"/>
    <x v="89"/>
    <x v="23"/>
    <n v="33"/>
    <n v="53.71"/>
    <x v="1643"/>
  </r>
  <r>
    <x v="0"/>
    <x v="89"/>
    <x v="23"/>
    <n v="34"/>
    <n v="39.229999999999997"/>
    <x v="1644"/>
  </r>
  <r>
    <x v="0"/>
    <x v="89"/>
    <x v="23"/>
    <n v="35"/>
    <n v="55.34"/>
    <x v="846"/>
  </r>
  <r>
    <x v="0"/>
    <x v="89"/>
    <x v="23"/>
    <n v="36"/>
    <n v="27.97"/>
    <x v="1645"/>
  </r>
  <r>
    <x v="0"/>
    <x v="89"/>
    <x v="23"/>
    <n v="37"/>
    <n v="51.44"/>
    <x v="1646"/>
  </r>
  <r>
    <x v="0"/>
    <x v="89"/>
    <x v="23"/>
    <n v="38"/>
    <n v="30.82"/>
    <x v="1647"/>
  </r>
  <r>
    <x v="0"/>
    <x v="89"/>
    <x v="23"/>
    <n v="39"/>
    <n v="70.069999999999993"/>
    <x v="1648"/>
  </r>
  <r>
    <x v="0"/>
    <x v="89"/>
    <x v="23"/>
    <n v="40"/>
    <n v="50.37"/>
    <x v="1649"/>
  </r>
  <r>
    <x v="0"/>
    <x v="89"/>
    <x v="23"/>
    <n v="41"/>
    <n v="32.880000000000003"/>
    <x v="1650"/>
  </r>
  <r>
    <x v="0"/>
    <x v="89"/>
    <x v="23"/>
    <n v="42"/>
    <n v="15.87"/>
    <x v="1651"/>
  </r>
  <r>
    <x v="0"/>
    <x v="89"/>
    <x v="23"/>
    <n v="43"/>
    <n v="36.42"/>
    <x v="1652"/>
  </r>
  <r>
    <x v="0"/>
    <x v="89"/>
    <x v="23"/>
    <n v="44"/>
    <n v="40.590000000000003"/>
    <x v="1653"/>
  </r>
  <r>
    <x v="0"/>
    <x v="89"/>
    <x v="23"/>
    <n v="45"/>
    <n v="23.33"/>
    <x v="1654"/>
  </r>
  <r>
    <x v="0"/>
    <x v="89"/>
    <x v="23"/>
    <n v="46"/>
    <n v="16.18"/>
    <x v="1655"/>
  </r>
  <r>
    <x v="0"/>
    <x v="89"/>
    <x v="23"/>
    <n v="47"/>
    <n v="28.66"/>
    <x v="1656"/>
  </r>
  <r>
    <x v="0"/>
    <x v="89"/>
    <x v="23"/>
    <n v="48"/>
    <n v="13.76"/>
    <x v="1657"/>
  </r>
  <r>
    <x v="0"/>
    <x v="89"/>
    <x v="23"/>
    <n v="49"/>
    <n v="54.18"/>
    <x v="1658"/>
  </r>
  <r>
    <x v="0"/>
    <x v="89"/>
    <x v="23"/>
    <n v="50"/>
    <n v="30.69"/>
    <x v="1659"/>
  </r>
  <r>
    <x v="0"/>
    <x v="90"/>
    <x v="24"/>
    <n v="26"/>
    <n v="168.14"/>
    <x v="1660"/>
  </r>
  <r>
    <x v="0"/>
    <x v="90"/>
    <x v="24"/>
    <n v="27"/>
    <n v="80.23"/>
    <x v="1661"/>
  </r>
  <r>
    <x v="0"/>
    <x v="90"/>
    <x v="24"/>
    <n v="28"/>
    <n v="120.37"/>
    <x v="1662"/>
  </r>
  <r>
    <x v="0"/>
    <x v="90"/>
    <x v="24"/>
    <n v="29"/>
    <n v="220.59"/>
    <x v="1663"/>
  </r>
  <r>
    <x v="0"/>
    <x v="90"/>
    <x v="24"/>
    <n v="30"/>
    <n v="154.66999999999999"/>
    <x v="1664"/>
  </r>
  <r>
    <x v="0"/>
    <x v="90"/>
    <x v="24"/>
    <n v="31"/>
    <n v="119.69"/>
    <x v="1665"/>
  </r>
  <r>
    <x v="0"/>
    <x v="90"/>
    <x v="24"/>
    <n v="32"/>
    <n v="103.66"/>
    <x v="1666"/>
  </r>
  <r>
    <x v="0"/>
    <x v="90"/>
    <x v="24"/>
    <n v="33"/>
    <n v="182.89"/>
    <x v="1667"/>
  </r>
  <r>
    <x v="0"/>
    <x v="90"/>
    <x v="24"/>
    <n v="34"/>
    <n v="129.74"/>
    <x v="1668"/>
  </r>
  <r>
    <x v="0"/>
    <x v="90"/>
    <x v="24"/>
    <n v="35"/>
    <n v="132.13999999999999"/>
    <x v="1669"/>
  </r>
  <r>
    <x v="0"/>
    <x v="90"/>
    <x v="24"/>
    <n v="36"/>
    <n v="85.06"/>
    <x v="1670"/>
  </r>
  <r>
    <x v="0"/>
    <x v="90"/>
    <x v="24"/>
    <n v="37"/>
    <n v="74.8"/>
    <x v="394"/>
  </r>
  <r>
    <x v="0"/>
    <x v="90"/>
    <x v="24"/>
    <n v="38"/>
    <n v="87.06"/>
    <x v="1671"/>
  </r>
  <r>
    <x v="0"/>
    <x v="90"/>
    <x v="24"/>
    <n v="39"/>
    <n v="83.65"/>
    <x v="1672"/>
  </r>
  <r>
    <x v="0"/>
    <x v="90"/>
    <x v="24"/>
    <n v="40"/>
    <n v="85.27"/>
    <x v="1673"/>
  </r>
  <r>
    <x v="0"/>
    <x v="90"/>
    <x v="24"/>
    <n v="41"/>
    <n v="144.44999999999999"/>
    <x v="1674"/>
  </r>
  <r>
    <x v="0"/>
    <x v="90"/>
    <x v="24"/>
    <n v="42"/>
    <n v="213.49"/>
    <x v="1675"/>
  </r>
  <r>
    <x v="0"/>
    <x v="90"/>
    <x v="24"/>
    <n v="43"/>
    <n v="133.57"/>
    <x v="1676"/>
  </r>
  <r>
    <x v="0"/>
    <x v="90"/>
    <x v="24"/>
    <n v="44"/>
    <n v="162.54"/>
    <x v="1677"/>
  </r>
  <r>
    <x v="0"/>
    <x v="90"/>
    <x v="24"/>
    <n v="45"/>
    <n v="133.69"/>
    <x v="1678"/>
  </r>
  <r>
    <x v="0"/>
    <x v="90"/>
    <x v="24"/>
    <n v="46"/>
    <n v="74.180000000000007"/>
    <x v="1679"/>
  </r>
  <r>
    <x v="0"/>
    <x v="90"/>
    <x v="24"/>
    <n v="47"/>
    <n v="159.32"/>
    <x v="1680"/>
  </r>
  <r>
    <x v="0"/>
    <x v="90"/>
    <x v="24"/>
    <n v="48"/>
    <n v="158.49"/>
    <x v="1681"/>
  </r>
  <r>
    <x v="0"/>
    <x v="90"/>
    <x v="24"/>
    <n v="49"/>
    <n v="101.94"/>
    <x v="1682"/>
  </r>
  <r>
    <x v="0"/>
    <x v="90"/>
    <x v="24"/>
    <n v="50"/>
    <n v="101.1"/>
    <x v="1683"/>
  </r>
  <r>
    <x v="0"/>
    <x v="91"/>
    <x v="24"/>
    <n v="26"/>
    <n v="104.73"/>
    <x v="1684"/>
  </r>
  <r>
    <x v="0"/>
    <x v="91"/>
    <x v="24"/>
    <n v="27"/>
    <n v="100.43"/>
    <x v="1685"/>
  </r>
  <r>
    <x v="0"/>
    <x v="91"/>
    <x v="24"/>
    <n v="28"/>
    <n v="139.47999999999999"/>
    <x v="1686"/>
  </r>
  <r>
    <x v="0"/>
    <x v="91"/>
    <x v="24"/>
    <n v="29"/>
    <n v="79.09"/>
    <x v="1687"/>
  </r>
  <r>
    <x v="0"/>
    <x v="91"/>
    <x v="24"/>
    <n v="30"/>
    <n v="54.44"/>
    <x v="1688"/>
  </r>
  <r>
    <x v="0"/>
    <x v="91"/>
    <x v="24"/>
    <n v="31"/>
    <n v="86.65"/>
    <x v="1689"/>
  </r>
  <r>
    <x v="0"/>
    <x v="91"/>
    <x v="24"/>
    <n v="32"/>
    <n v="75.64"/>
    <x v="851"/>
  </r>
  <r>
    <x v="0"/>
    <x v="91"/>
    <x v="24"/>
    <n v="33"/>
    <n v="52.39"/>
    <x v="1690"/>
  </r>
  <r>
    <x v="0"/>
    <x v="91"/>
    <x v="24"/>
    <n v="34"/>
    <n v="88.65"/>
    <x v="1691"/>
  </r>
  <r>
    <x v="0"/>
    <x v="91"/>
    <x v="24"/>
    <n v="35"/>
    <n v="102.44"/>
    <x v="1692"/>
  </r>
  <r>
    <x v="0"/>
    <x v="91"/>
    <x v="24"/>
    <n v="36"/>
    <n v="80.989999999999995"/>
    <x v="1693"/>
  </r>
  <r>
    <x v="0"/>
    <x v="91"/>
    <x v="24"/>
    <n v="37"/>
    <n v="83.39"/>
    <x v="1694"/>
  </r>
  <r>
    <x v="0"/>
    <x v="91"/>
    <x v="24"/>
    <n v="38"/>
    <n v="103.95"/>
    <x v="1695"/>
  </r>
  <r>
    <x v="0"/>
    <x v="91"/>
    <x v="24"/>
    <n v="39"/>
    <n v="133.51"/>
    <x v="1696"/>
  </r>
  <r>
    <x v="0"/>
    <x v="91"/>
    <x v="24"/>
    <n v="40"/>
    <n v="115.88"/>
    <x v="1697"/>
  </r>
  <r>
    <x v="0"/>
    <x v="91"/>
    <x v="24"/>
    <n v="41"/>
    <n v="118.55"/>
    <x v="1698"/>
  </r>
  <r>
    <x v="0"/>
    <x v="91"/>
    <x v="24"/>
    <n v="42"/>
    <n v="56.61"/>
    <x v="1699"/>
  </r>
  <r>
    <x v="0"/>
    <x v="91"/>
    <x v="24"/>
    <n v="43"/>
    <n v="154.46"/>
    <x v="1700"/>
  </r>
  <r>
    <x v="0"/>
    <x v="91"/>
    <x v="24"/>
    <n v="44"/>
    <n v="89.77"/>
    <x v="1701"/>
  </r>
  <r>
    <x v="0"/>
    <x v="91"/>
    <x v="24"/>
    <n v="45"/>
    <n v="79.97"/>
    <x v="1702"/>
  </r>
  <r>
    <x v="0"/>
    <x v="91"/>
    <x v="24"/>
    <n v="46"/>
    <n v="75.900000000000006"/>
    <x v="1182"/>
  </r>
  <r>
    <x v="0"/>
    <x v="91"/>
    <x v="24"/>
    <n v="47"/>
    <n v="87.06"/>
    <x v="1671"/>
  </r>
  <r>
    <x v="0"/>
    <x v="91"/>
    <x v="24"/>
    <n v="48"/>
    <n v="93.14"/>
    <x v="1703"/>
  </r>
  <r>
    <x v="0"/>
    <x v="91"/>
    <x v="24"/>
    <n v="49"/>
    <n v="130.97999999999999"/>
    <x v="1704"/>
  </r>
  <r>
    <x v="0"/>
    <x v="91"/>
    <x v="24"/>
    <n v="50"/>
    <n v="80.97"/>
    <x v="1705"/>
  </r>
  <r>
    <x v="0"/>
    <x v="92"/>
    <x v="24"/>
    <n v="26"/>
    <n v="38.43"/>
    <x v="1706"/>
  </r>
  <r>
    <x v="0"/>
    <x v="92"/>
    <x v="24"/>
    <n v="27"/>
    <n v="92.78"/>
    <x v="1707"/>
  </r>
  <r>
    <x v="0"/>
    <x v="92"/>
    <x v="24"/>
    <n v="28"/>
    <n v="28.39"/>
    <x v="1708"/>
  </r>
  <r>
    <x v="0"/>
    <x v="92"/>
    <x v="24"/>
    <n v="29"/>
    <n v="17.43"/>
    <x v="1709"/>
  </r>
  <r>
    <x v="0"/>
    <x v="92"/>
    <x v="24"/>
    <n v="30"/>
    <n v="22.03"/>
    <x v="1710"/>
  </r>
  <r>
    <x v="0"/>
    <x v="92"/>
    <x v="24"/>
    <n v="31"/>
    <n v="75.489999999999995"/>
    <x v="1711"/>
  </r>
  <r>
    <x v="0"/>
    <x v="92"/>
    <x v="24"/>
    <n v="32"/>
    <n v="46.13"/>
    <x v="1712"/>
  </r>
  <r>
    <x v="0"/>
    <x v="92"/>
    <x v="24"/>
    <n v="33"/>
    <n v="59.27"/>
    <x v="1713"/>
  </r>
  <r>
    <x v="0"/>
    <x v="92"/>
    <x v="24"/>
    <n v="34"/>
    <n v="20.07"/>
    <x v="1714"/>
  </r>
  <r>
    <x v="0"/>
    <x v="92"/>
    <x v="24"/>
    <n v="35"/>
    <n v="59.77"/>
    <x v="1715"/>
  </r>
  <r>
    <x v="0"/>
    <x v="92"/>
    <x v="24"/>
    <n v="36"/>
    <n v="9.94"/>
    <x v="1716"/>
  </r>
  <r>
    <x v="0"/>
    <x v="92"/>
    <x v="24"/>
    <n v="37"/>
    <n v="42.53"/>
    <x v="1717"/>
  </r>
  <r>
    <x v="0"/>
    <x v="92"/>
    <x v="24"/>
    <n v="38"/>
    <n v="16.87"/>
    <x v="1718"/>
  </r>
  <r>
    <x v="0"/>
    <x v="92"/>
    <x v="24"/>
    <n v="39"/>
    <n v="62.64"/>
    <x v="1719"/>
  </r>
  <r>
    <x v="0"/>
    <x v="92"/>
    <x v="24"/>
    <n v="40"/>
    <n v="57.11"/>
    <x v="1720"/>
  </r>
  <r>
    <x v="0"/>
    <x v="92"/>
    <x v="24"/>
    <n v="41"/>
    <n v="15.27"/>
    <x v="1721"/>
  </r>
  <r>
    <x v="0"/>
    <x v="92"/>
    <x v="24"/>
    <n v="42"/>
    <n v="20.260000000000002"/>
    <x v="1722"/>
  </r>
  <r>
    <x v="0"/>
    <x v="92"/>
    <x v="24"/>
    <n v="43"/>
    <n v="33.119999999999997"/>
    <x v="1723"/>
  </r>
  <r>
    <x v="0"/>
    <x v="92"/>
    <x v="24"/>
    <n v="44"/>
    <n v="31.09"/>
    <x v="1724"/>
  </r>
  <r>
    <x v="0"/>
    <x v="92"/>
    <x v="24"/>
    <n v="45"/>
    <n v="6.3"/>
    <x v="1725"/>
  </r>
  <r>
    <x v="0"/>
    <x v="92"/>
    <x v="24"/>
    <n v="46"/>
    <n v="9.25"/>
    <x v="1726"/>
  </r>
  <r>
    <x v="0"/>
    <x v="92"/>
    <x v="24"/>
    <n v="47"/>
    <n v="30.34"/>
    <x v="725"/>
  </r>
  <r>
    <x v="0"/>
    <x v="92"/>
    <x v="24"/>
    <n v="48"/>
    <n v="10.16"/>
    <x v="1727"/>
  </r>
  <r>
    <x v="0"/>
    <x v="92"/>
    <x v="24"/>
    <n v="49"/>
    <n v="45.15"/>
    <x v="1728"/>
  </r>
  <r>
    <x v="0"/>
    <x v="92"/>
    <x v="24"/>
    <n v="50"/>
    <n v="16.29"/>
    <x v="1729"/>
  </r>
  <r>
    <x v="0"/>
    <x v="93"/>
    <x v="25"/>
    <n v="26"/>
    <n v="174.51"/>
    <x v="1730"/>
  </r>
  <r>
    <x v="0"/>
    <x v="93"/>
    <x v="25"/>
    <n v="27"/>
    <n v="119.19"/>
    <x v="1414"/>
  </r>
  <r>
    <x v="0"/>
    <x v="93"/>
    <x v="25"/>
    <n v="28"/>
    <n v="151.29"/>
    <x v="1731"/>
  </r>
  <r>
    <x v="0"/>
    <x v="93"/>
    <x v="25"/>
    <n v="29"/>
    <n v="171.59"/>
    <x v="1732"/>
  </r>
  <r>
    <x v="0"/>
    <x v="93"/>
    <x v="25"/>
    <n v="30"/>
    <n v="196.91"/>
    <x v="1733"/>
  </r>
  <r>
    <x v="0"/>
    <x v="93"/>
    <x v="25"/>
    <n v="31"/>
    <n v="158.16999999999999"/>
    <x v="1734"/>
  </r>
  <r>
    <x v="0"/>
    <x v="93"/>
    <x v="25"/>
    <n v="32"/>
    <n v="166.64"/>
    <x v="1735"/>
  </r>
  <r>
    <x v="0"/>
    <x v="93"/>
    <x v="25"/>
    <n v="33"/>
    <n v="192.73"/>
    <x v="1736"/>
  </r>
  <r>
    <x v="0"/>
    <x v="93"/>
    <x v="25"/>
    <n v="34"/>
    <n v="201.36"/>
    <x v="1737"/>
  </r>
  <r>
    <x v="0"/>
    <x v="93"/>
    <x v="25"/>
    <n v="35"/>
    <n v="164.94"/>
    <x v="1738"/>
  </r>
  <r>
    <x v="0"/>
    <x v="93"/>
    <x v="25"/>
    <n v="36"/>
    <n v="154.78"/>
    <x v="1739"/>
  </r>
  <r>
    <x v="0"/>
    <x v="93"/>
    <x v="25"/>
    <n v="37"/>
    <n v="135.25"/>
    <x v="1740"/>
  </r>
  <r>
    <x v="0"/>
    <x v="93"/>
    <x v="25"/>
    <n v="38"/>
    <n v="217.13"/>
    <x v="1741"/>
  </r>
  <r>
    <x v="0"/>
    <x v="93"/>
    <x v="25"/>
    <n v="39"/>
    <n v="203.79"/>
    <x v="1742"/>
  </r>
  <r>
    <x v="0"/>
    <x v="93"/>
    <x v="25"/>
    <n v="40"/>
    <n v="155.59"/>
    <x v="1743"/>
  </r>
  <r>
    <x v="0"/>
    <x v="93"/>
    <x v="25"/>
    <n v="41"/>
    <n v="254.39"/>
    <x v="1744"/>
  </r>
  <r>
    <x v="0"/>
    <x v="93"/>
    <x v="25"/>
    <n v="42"/>
    <n v="193.51"/>
    <x v="1745"/>
  </r>
  <r>
    <x v="0"/>
    <x v="93"/>
    <x v="25"/>
    <n v="43"/>
    <n v="175.88"/>
    <x v="1746"/>
  </r>
  <r>
    <x v="0"/>
    <x v="93"/>
    <x v="25"/>
    <n v="44"/>
    <n v="209.58"/>
    <x v="1747"/>
  </r>
  <r>
    <x v="0"/>
    <x v="93"/>
    <x v="25"/>
    <n v="45"/>
    <n v="183.81"/>
    <x v="1748"/>
  </r>
  <r>
    <x v="0"/>
    <x v="93"/>
    <x v="25"/>
    <n v="46"/>
    <n v="171.97"/>
    <x v="1749"/>
  </r>
  <r>
    <x v="0"/>
    <x v="93"/>
    <x v="25"/>
    <n v="47"/>
    <n v="191.01"/>
    <x v="1750"/>
  </r>
  <r>
    <x v="0"/>
    <x v="93"/>
    <x v="25"/>
    <n v="48"/>
    <n v="205.8"/>
    <x v="1751"/>
  </r>
  <r>
    <x v="0"/>
    <x v="93"/>
    <x v="25"/>
    <n v="49"/>
    <n v="178.71"/>
    <x v="1752"/>
  </r>
  <r>
    <x v="0"/>
    <x v="93"/>
    <x v="25"/>
    <n v="50"/>
    <n v="182.84"/>
    <x v="1753"/>
  </r>
  <r>
    <x v="0"/>
    <x v="94"/>
    <x v="25"/>
    <n v="26"/>
    <n v="168.99"/>
    <x v="1754"/>
  </r>
  <r>
    <x v="0"/>
    <x v="94"/>
    <x v="25"/>
    <n v="27"/>
    <n v="360.21"/>
    <x v="1755"/>
  </r>
  <r>
    <x v="0"/>
    <x v="94"/>
    <x v="25"/>
    <n v="28"/>
    <n v="84.37"/>
    <x v="1756"/>
  </r>
  <r>
    <x v="0"/>
    <x v="94"/>
    <x v="25"/>
    <n v="29"/>
    <n v="62.36"/>
    <x v="1757"/>
  </r>
  <r>
    <x v="0"/>
    <x v="94"/>
    <x v="25"/>
    <n v="30"/>
    <n v="37.18"/>
    <x v="1758"/>
  </r>
  <r>
    <x v="0"/>
    <x v="94"/>
    <x v="25"/>
    <n v="31"/>
    <n v="108.89"/>
    <x v="1759"/>
  </r>
  <r>
    <x v="0"/>
    <x v="94"/>
    <x v="25"/>
    <n v="32"/>
    <n v="68.849999999999994"/>
    <x v="1760"/>
  </r>
  <r>
    <x v="0"/>
    <x v="94"/>
    <x v="25"/>
    <n v="33"/>
    <n v="83.91"/>
    <x v="1761"/>
  </r>
  <r>
    <x v="0"/>
    <x v="94"/>
    <x v="25"/>
    <n v="34"/>
    <n v="55.59"/>
    <x v="1762"/>
  </r>
  <r>
    <x v="0"/>
    <x v="94"/>
    <x v="25"/>
    <n v="35"/>
    <n v="55.51"/>
    <x v="1763"/>
  </r>
  <r>
    <x v="0"/>
    <x v="94"/>
    <x v="25"/>
    <n v="36"/>
    <n v="41.21"/>
    <x v="1764"/>
  </r>
  <r>
    <x v="0"/>
    <x v="94"/>
    <x v="25"/>
    <n v="37"/>
    <n v="80.209999999999994"/>
    <x v="1765"/>
  </r>
  <r>
    <x v="0"/>
    <x v="94"/>
    <x v="25"/>
    <n v="38"/>
    <n v="49.88"/>
    <x v="1766"/>
  </r>
  <r>
    <x v="0"/>
    <x v="94"/>
    <x v="25"/>
    <n v="39"/>
    <n v="105.79"/>
    <x v="1767"/>
  </r>
  <r>
    <x v="0"/>
    <x v="94"/>
    <x v="25"/>
    <n v="40"/>
    <n v="82.31"/>
    <x v="1768"/>
  </r>
  <r>
    <x v="0"/>
    <x v="94"/>
    <x v="25"/>
    <n v="41"/>
    <n v="66.19"/>
    <x v="1769"/>
  </r>
  <r>
    <x v="0"/>
    <x v="94"/>
    <x v="25"/>
    <n v="42"/>
    <n v="45.77"/>
    <x v="1770"/>
  </r>
  <r>
    <x v="0"/>
    <x v="94"/>
    <x v="25"/>
    <n v="43"/>
    <n v="86.84"/>
    <x v="895"/>
  </r>
  <r>
    <x v="0"/>
    <x v="94"/>
    <x v="25"/>
    <n v="44"/>
    <n v="55.46"/>
    <x v="1771"/>
  </r>
  <r>
    <x v="0"/>
    <x v="94"/>
    <x v="25"/>
    <n v="45"/>
    <n v="44.71"/>
    <x v="1772"/>
  </r>
  <r>
    <x v="0"/>
    <x v="94"/>
    <x v="25"/>
    <n v="46"/>
    <n v="25.68"/>
    <x v="1773"/>
  </r>
  <r>
    <x v="0"/>
    <x v="94"/>
    <x v="25"/>
    <n v="47"/>
    <n v="75.680000000000007"/>
    <x v="1774"/>
  </r>
  <r>
    <x v="0"/>
    <x v="94"/>
    <x v="25"/>
    <n v="48"/>
    <n v="27.23"/>
    <x v="1775"/>
  </r>
  <r>
    <x v="0"/>
    <x v="94"/>
    <x v="25"/>
    <n v="49"/>
    <n v="63.84"/>
    <x v="857"/>
  </r>
  <r>
    <x v="0"/>
    <x v="94"/>
    <x v="25"/>
    <n v="50"/>
    <n v="57.53"/>
    <x v="1776"/>
  </r>
  <r>
    <x v="0"/>
    <x v="95"/>
    <x v="26"/>
    <n v="26"/>
    <n v="172.84"/>
    <x v="1777"/>
  </r>
  <r>
    <x v="0"/>
    <x v="95"/>
    <x v="26"/>
    <n v="27"/>
    <n v="148.41"/>
    <x v="1778"/>
  </r>
  <r>
    <x v="0"/>
    <x v="95"/>
    <x v="26"/>
    <n v="28"/>
    <n v="185.49"/>
    <x v="1779"/>
  </r>
  <r>
    <x v="0"/>
    <x v="95"/>
    <x v="26"/>
    <n v="29"/>
    <n v="226.14"/>
    <x v="1780"/>
  </r>
  <r>
    <x v="0"/>
    <x v="95"/>
    <x v="26"/>
    <n v="30"/>
    <n v="163.84"/>
    <x v="1781"/>
  </r>
  <r>
    <x v="0"/>
    <x v="95"/>
    <x v="26"/>
    <n v="31"/>
    <n v="157.15"/>
    <x v="1782"/>
  </r>
  <r>
    <x v="0"/>
    <x v="95"/>
    <x v="26"/>
    <n v="32"/>
    <n v="103.74"/>
    <x v="1783"/>
  </r>
  <r>
    <x v="0"/>
    <x v="95"/>
    <x v="26"/>
    <n v="33"/>
    <n v="168.68"/>
    <x v="1784"/>
  </r>
  <r>
    <x v="0"/>
    <x v="95"/>
    <x v="26"/>
    <n v="34"/>
    <n v="151.76"/>
    <x v="1785"/>
  </r>
  <r>
    <x v="0"/>
    <x v="95"/>
    <x v="26"/>
    <n v="35"/>
    <n v="121.41"/>
    <x v="1786"/>
  </r>
  <r>
    <x v="0"/>
    <x v="95"/>
    <x v="26"/>
    <n v="36"/>
    <n v="115.27"/>
    <x v="1787"/>
  </r>
  <r>
    <x v="0"/>
    <x v="95"/>
    <x v="26"/>
    <n v="37"/>
    <n v="103.51"/>
    <x v="1788"/>
  </r>
  <r>
    <x v="0"/>
    <x v="95"/>
    <x v="26"/>
    <n v="38"/>
    <n v="137.61000000000001"/>
    <x v="1789"/>
  </r>
  <r>
    <x v="0"/>
    <x v="95"/>
    <x v="26"/>
    <n v="39"/>
    <n v="173.1"/>
    <x v="1790"/>
  </r>
  <r>
    <x v="0"/>
    <x v="95"/>
    <x v="26"/>
    <n v="40"/>
    <n v="132.72"/>
    <x v="1791"/>
  </r>
  <r>
    <x v="0"/>
    <x v="95"/>
    <x v="26"/>
    <n v="41"/>
    <n v="304.77999999999997"/>
    <x v="1792"/>
  </r>
  <r>
    <x v="0"/>
    <x v="95"/>
    <x v="26"/>
    <n v="42"/>
    <n v="147.72999999999999"/>
    <x v="1793"/>
  </r>
  <r>
    <x v="0"/>
    <x v="95"/>
    <x v="26"/>
    <n v="43"/>
    <n v="168.07"/>
    <x v="1794"/>
  </r>
  <r>
    <x v="0"/>
    <x v="95"/>
    <x v="26"/>
    <n v="44"/>
    <n v="164.93"/>
    <x v="1795"/>
  </r>
  <r>
    <x v="0"/>
    <x v="95"/>
    <x v="26"/>
    <n v="45"/>
    <n v="151.35"/>
    <x v="1796"/>
  </r>
  <r>
    <x v="0"/>
    <x v="95"/>
    <x v="26"/>
    <n v="46"/>
    <n v="151.22"/>
    <x v="1797"/>
  </r>
  <r>
    <x v="0"/>
    <x v="95"/>
    <x v="26"/>
    <n v="47"/>
    <n v="140.44"/>
    <x v="1798"/>
  </r>
  <r>
    <x v="0"/>
    <x v="95"/>
    <x v="26"/>
    <n v="48"/>
    <n v="171.29"/>
    <x v="1799"/>
  </r>
  <r>
    <x v="0"/>
    <x v="95"/>
    <x v="26"/>
    <n v="49"/>
    <n v="150.09"/>
    <x v="1800"/>
  </r>
  <r>
    <x v="0"/>
    <x v="95"/>
    <x v="26"/>
    <n v="50"/>
    <n v="105.47"/>
    <x v="1801"/>
  </r>
  <r>
    <x v="0"/>
    <x v="96"/>
    <x v="26"/>
    <n v="26"/>
    <n v="115.3"/>
    <x v="1802"/>
  </r>
  <r>
    <x v="0"/>
    <x v="96"/>
    <x v="26"/>
    <n v="27"/>
    <n v="254.4"/>
    <x v="1803"/>
  </r>
  <r>
    <x v="0"/>
    <x v="96"/>
    <x v="26"/>
    <n v="28"/>
    <n v="87.43"/>
    <x v="1804"/>
  </r>
  <r>
    <x v="0"/>
    <x v="96"/>
    <x v="26"/>
    <n v="29"/>
    <n v="71.39"/>
    <x v="1805"/>
  </r>
  <r>
    <x v="0"/>
    <x v="96"/>
    <x v="26"/>
    <n v="30"/>
    <n v="36.950000000000003"/>
    <x v="1806"/>
  </r>
  <r>
    <x v="0"/>
    <x v="96"/>
    <x v="26"/>
    <n v="31"/>
    <n v="135.15"/>
    <x v="1807"/>
  </r>
  <r>
    <x v="0"/>
    <x v="96"/>
    <x v="26"/>
    <n v="32"/>
    <n v="72.56"/>
    <x v="1808"/>
  </r>
  <r>
    <x v="0"/>
    <x v="96"/>
    <x v="26"/>
    <n v="33"/>
    <n v="77.709999999999994"/>
    <x v="1809"/>
  </r>
  <r>
    <x v="0"/>
    <x v="96"/>
    <x v="26"/>
    <n v="34"/>
    <n v="114.77"/>
    <x v="1810"/>
  </r>
  <r>
    <x v="0"/>
    <x v="96"/>
    <x v="26"/>
    <n v="35"/>
    <n v="94.13"/>
    <x v="1811"/>
  </r>
  <r>
    <x v="0"/>
    <x v="96"/>
    <x v="26"/>
    <n v="36"/>
    <n v="61.59"/>
    <x v="1812"/>
  </r>
  <r>
    <x v="0"/>
    <x v="96"/>
    <x v="26"/>
    <n v="37"/>
    <n v="75.67"/>
    <x v="1813"/>
  </r>
  <r>
    <x v="0"/>
    <x v="96"/>
    <x v="26"/>
    <n v="38"/>
    <n v="61.94"/>
    <x v="987"/>
  </r>
  <r>
    <x v="0"/>
    <x v="96"/>
    <x v="26"/>
    <n v="39"/>
    <n v="199.92"/>
    <x v="1814"/>
  </r>
  <r>
    <x v="0"/>
    <x v="96"/>
    <x v="26"/>
    <n v="40"/>
    <n v="74.930000000000007"/>
    <x v="1815"/>
  </r>
  <r>
    <x v="0"/>
    <x v="96"/>
    <x v="26"/>
    <n v="41"/>
    <n v="66.11"/>
    <x v="1816"/>
  </r>
  <r>
    <x v="0"/>
    <x v="96"/>
    <x v="26"/>
    <n v="42"/>
    <n v="30.74"/>
    <x v="1817"/>
  </r>
  <r>
    <x v="0"/>
    <x v="96"/>
    <x v="26"/>
    <n v="43"/>
    <n v="119.77"/>
    <x v="1818"/>
  </r>
  <r>
    <x v="0"/>
    <x v="96"/>
    <x v="26"/>
    <n v="44"/>
    <n v="78.040000000000006"/>
    <x v="1819"/>
  </r>
  <r>
    <x v="0"/>
    <x v="96"/>
    <x v="26"/>
    <n v="45"/>
    <n v="64.180000000000007"/>
    <x v="1820"/>
  </r>
  <r>
    <x v="0"/>
    <x v="96"/>
    <x v="26"/>
    <n v="46"/>
    <n v="34.15"/>
    <x v="1821"/>
  </r>
  <r>
    <x v="0"/>
    <x v="96"/>
    <x v="26"/>
    <n v="47"/>
    <n v="69.260000000000005"/>
    <x v="1822"/>
  </r>
  <r>
    <x v="0"/>
    <x v="96"/>
    <x v="26"/>
    <n v="48"/>
    <n v="44.71"/>
    <x v="1772"/>
  </r>
  <r>
    <x v="0"/>
    <x v="96"/>
    <x v="26"/>
    <n v="49"/>
    <n v="95.26"/>
    <x v="1823"/>
  </r>
  <r>
    <x v="0"/>
    <x v="96"/>
    <x v="26"/>
    <n v="50"/>
    <n v="73.45"/>
    <x v="1824"/>
  </r>
  <r>
    <x v="1"/>
    <x v="0"/>
    <x v="0"/>
    <n v="1"/>
    <n v="72.7"/>
    <x v="594"/>
  </r>
  <r>
    <x v="1"/>
    <x v="0"/>
    <x v="0"/>
    <n v="2"/>
    <n v="48"/>
    <x v="1825"/>
  </r>
  <r>
    <x v="1"/>
    <x v="0"/>
    <x v="0"/>
    <n v="3"/>
    <n v="81.8"/>
    <x v="192"/>
  </r>
  <r>
    <x v="1"/>
    <x v="0"/>
    <x v="0"/>
    <n v="4"/>
    <n v="52.6"/>
    <x v="73"/>
  </r>
  <r>
    <x v="1"/>
    <x v="0"/>
    <x v="0"/>
    <n v="5"/>
    <n v="46.9"/>
    <x v="505"/>
  </r>
  <r>
    <x v="1"/>
    <x v="0"/>
    <x v="0"/>
    <n v="6"/>
    <n v="68.2"/>
    <x v="1826"/>
  </r>
  <r>
    <x v="1"/>
    <x v="0"/>
    <x v="0"/>
    <n v="7"/>
    <n v="54.8"/>
    <x v="1827"/>
  </r>
  <r>
    <x v="1"/>
    <x v="0"/>
    <x v="0"/>
    <n v="8"/>
    <n v="76.5"/>
    <x v="181"/>
  </r>
  <r>
    <x v="1"/>
    <x v="0"/>
    <x v="0"/>
    <n v="9"/>
    <n v="124.2"/>
    <x v="351"/>
  </r>
  <r>
    <x v="1"/>
    <x v="0"/>
    <x v="0"/>
    <n v="10"/>
    <n v="52.4"/>
    <x v="1828"/>
  </r>
  <r>
    <x v="1"/>
    <x v="0"/>
    <x v="0"/>
    <n v="11"/>
    <n v="49.6"/>
    <x v="93"/>
  </r>
  <r>
    <x v="1"/>
    <x v="0"/>
    <x v="0"/>
    <n v="12"/>
    <n v="66.2"/>
    <x v="1829"/>
  </r>
  <r>
    <x v="1"/>
    <x v="0"/>
    <x v="0"/>
    <n v="13"/>
    <n v="66.7"/>
    <x v="1830"/>
  </r>
  <r>
    <x v="1"/>
    <x v="0"/>
    <x v="0"/>
    <n v="14"/>
    <n v="72"/>
    <x v="1515"/>
  </r>
  <r>
    <x v="1"/>
    <x v="0"/>
    <x v="0"/>
    <n v="15"/>
    <n v="109.4"/>
    <x v="384"/>
  </r>
  <r>
    <x v="1"/>
    <x v="0"/>
    <x v="0"/>
    <n v="16"/>
    <n v="101.8"/>
    <x v="249"/>
  </r>
  <r>
    <x v="1"/>
    <x v="0"/>
    <x v="0"/>
    <n v="17"/>
    <n v="63.7"/>
    <x v="1831"/>
  </r>
  <r>
    <x v="1"/>
    <x v="0"/>
    <x v="0"/>
    <n v="18"/>
    <n v="70.8"/>
    <x v="43"/>
  </r>
  <r>
    <x v="1"/>
    <x v="0"/>
    <x v="0"/>
    <n v="19"/>
    <n v="36.9"/>
    <x v="1832"/>
  </r>
  <r>
    <x v="1"/>
    <x v="0"/>
    <x v="0"/>
    <n v="20"/>
    <n v="101.9"/>
    <x v="244"/>
  </r>
  <r>
    <x v="1"/>
    <x v="0"/>
    <x v="0"/>
    <n v="21"/>
    <n v="95.8"/>
    <x v="683"/>
  </r>
  <r>
    <x v="1"/>
    <x v="0"/>
    <x v="0"/>
    <n v="22"/>
    <n v="69.7"/>
    <x v="317"/>
  </r>
  <r>
    <x v="1"/>
    <x v="0"/>
    <x v="0"/>
    <n v="23"/>
    <n v="59"/>
    <x v="207"/>
  </r>
  <r>
    <x v="1"/>
    <x v="0"/>
    <x v="0"/>
    <n v="24"/>
    <n v="69.599999999999994"/>
    <x v="85"/>
  </r>
  <r>
    <x v="1"/>
    <x v="0"/>
    <x v="0"/>
    <n v="25"/>
    <n v="133.9"/>
    <x v="1833"/>
  </r>
  <r>
    <x v="1"/>
    <x v="1"/>
    <x v="0"/>
    <n v="1"/>
    <n v="42.3"/>
    <x v="228"/>
  </r>
  <r>
    <x v="1"/>
    <x v="1"/>
    <x v="0"/>
    <n v="2"/>
    <n v="43.8"/>
    <x v="110"/>
  </r>
  <r>
    <x v="1"/>
    <x v="1"/>
    <x v="0"/>
    <n v="3"/>
    <n v="41.2"/>
    <x v="151"/>
  </r>
  <r>
    <x v="1"/>
    <x v="1"/>
    <x v="0"/>
    <n v="4"/>
    <n v="41"/>
    <x v="148"/>
  </r>
  <r>
    <x v="1"/>
    <x v="1"/>
    <x v="0"/>
    <n v="5"/>
    <n v="29.9"/>
    <x v="1834"/>
  </r>
  <r>
    <x v="1"/>
    <x v="1"/>
    <x v="0"/>
    <n v="6"/>
    <n v="70.099999999999994"/>
    <x v="37"/>
  </r>
  <r>
    <x v="1"/>
    <x v="1"/>
    <x v="0"/>
    <n v="7"/>
    <n v="44.8"/>
    <x v="90"/>
  </r>
  <r>
    <x v="1"/>
    <x v="1"/>
    <x v="0"/>
    <n v="8"/>
    <n v="64.2"/>
    <x v="1835"/>
  </r>
  <r>
    <x v="1"/>
    <x v="1"/>
    <x v="0"/>
    <n v="9"/>
    <n v="54.5"/>
    <x v="312"/>
  </r>
  <r>
    <x v="1"/>
    <x v="1"/>
    <x v="0"/>
    <n v="10"/>
    <n v="39.299999999999997"/>
    <x v="143"/>
  </r>
  <r>
    <x v="1"/>
    <x v="1"/>
    <x v="0"/>
    <n v="11"/>
    <n v="36.6"/>
    <x v="139"/>
  </r>
  <r>
    <x v="1"/>
    <x v="1"/>
    <x v="0"/>
    <n v="12"/>
    <n v="50.5"/>
    <x v="621"/>
  </r>
  <r>
    <x v="1"/>
    <x v="1"/>
    <x v="0"/>
    <n v="13"/>
    <n v="82.4"/>
    <x v="1196"/>
  </r>
  <r>
    <x v="1"/>
    <x v="1"/>
    <x v="0"/>
    <n v="14"/>
    <n v="128.4"/>
    <x v="1836"/>
  </r>
  <r>
    <x v="1"/>
    <x v="1"/>
    <x v="0"/>
    <n v="15"/>
    <n v="64"/>
    <x v="170"/>
  </r>
  <r>
    <x v="1"/>
    <x v="1"/>
    <x v="0"/>
    <n v="16"/>
    <n v="145.4"/>
    <x v="1837"/>
  </r>
  <r>
    <x v="1"/>
    <x v="1"/>
    <x v="0"/>
    <n v="17"/>
    <n v="53.4"/>
    <x v="121"/>
  </r>
  <r>
    <x v="1"/>
    <x v="1"/>
    <x v="0"/>
    <n v="18"/>
    <n v="53.5"/>
    <x v="101"/>
  </r>
  <r>
    <x v="1"/>
    <x v="1"/>
    <x v="0"/>
    <n v="19"/>
    <n v="41.4"/>
    <x v="235"/>
  </r>
  <r>
    <x v="1"/>
    <x v="1"/>
    <x v="0"/>
    <n v="20"/>
    <n v="71.7"/>
    <x v="1838"/>
  </r>
  <r>
    <x v="1"/>
    <x v="1"/>
    <x v="0"/>
    <n v="21"/>
    <n v="36.299999999999997"/>
    <x v="1839"/>
  </r>
  <r>
    <x v="1"/>
    <x v="1"/>
    <x v="0"/>
    <n v="22"/>
    <n v="60.7"/>
    <x v="407"/>
  </r>
  <r>
    <x v="1"/>
    <x v="1"/>
    <x v="0"/>
    <n v="23"/>
    <n v="46.3"/>
    <x v="516"/>
  </r>
  <r>
    <x v="1"/>
    <x v="1"/>
    <x v="0"/>
    <n v="24"/>
    <n v="45.7"/>
    <x v="1840"/>
  </r>
  <r>
    <x v="1"/>
    <x v="1"/>
    <x v="0"/>
    <n v="25"/>
    <n v="71.7"/>
    <x v="1838"/>
  </r>
  <r>
    <x v="1"/>
    <x v="2"/>
    <x v="0"/>
    <n v="1"/>
    <n v="122.9"/>
    <x v="1841"/>
  </r>
  <r>
    <x v="1"/>
    <x v="2"/>
    <x v="0"/>
    <n v="2"/>
    <n v="88.1"/>
    <x v="1842"/>
  </r>
  <r>
    <x v="1"/>
    <x v="2"/>
    <x v="0"/>
    <n v="3"/>
    <n v="113.7"/>
    <x v="613"/>
  </r>
  <r>
    <x v="1"/>
    <x v="2"/>
    <x v="0"/>
    <n v="4"/>
    <n v="83.6"/>
    <x v="499"/>
  </r>
  <r>
    <x v="1"/>
    <x v="2"/>
    <x v="0"/>
    <n v="5"/>
    <n v="84.2"/>
    <x v="654"/>
  </r>
  <r>
    <x v="1"/>
    <x v="2"/>
    <x v="0"/>
    <n v="6"/>
    <n v="92.5"/>
    <x v="409"/>
  </r>
  <r>
    <x v="1"/>
    <x v="2"/>
    <x v="0"/>
    <n v="7"/>
    <n v="117.8"/>
    <x v="1843"/>
  </r>
  <r>
    <x v="1"/>
    <x v="2"/>
    <x v="0"/>
    <n v="8"/>
    <n v="124.2"/>
    <x v="351"/>
  </r>
  <r>
    <x v="1"/>
    <x v="2"/>
    <x v="0"/>
    <n v="9"/>
    <n v="126.1"/>
    <x v="1844"/>
  </r>
  <r>
    <x v="1"/>
    <x v="2"/>
    <x v="0"/>
    <n v="10"/>
    <n v="97.7"/>
    <x v="1306"/>
  </r>
  <r>
    <x v="1"/>
    <x v="2"/>
    <x v="0"/>
    <n v="11"/>
    <n v="61.3"/>
    <x v="314"/>
  </r>
  <r>
    <x v="1"/>
    <x v="2"/>
    <x v="0"/>
    <n v="12"/>
    <n v="123.4"/>
    <x v="1845"/>
  </r>
  <r>
    <x v="1"/>
    <x v="2"/>
    <x v="0"/>
    <n v="13"/>
    <n v="147.4"/>
    <x v="1846"/>
  </r>
  <r>
    <x v="1"/>
    <x v="2"/>
    <x v="0"/>
    <n v="14"/>
    <n v="86.8"/>
    <x v="631"/>
  </r>
  <r>
    <x v="1"/>
    <x v="2"/>
    <x v="0"/>
    <n v="15"/>
    <n v="141.80000000000001"/>
    <x v="1847"/>
  </r>
  <r>
    <x v="1"/>
    <x v="2"/>
    <x v="0"/>
    <n v="16"/>
    <n v="150"/>
    <x v="1848"/>
  </r>
  <r>
    <x v="1"/>
    <x v="2"/>
    <x v="0"/>
    <n v="17"/>
    <n v="138.1"/>
    <x v="1849"/>
  </r>
  <r>
    <x v="1"/>
    <x v="2"/>
    <x v="0"/>
    <n v="18"/>
    <n v="122.3"/>
    <x v="282"/>
  </r>
  <r>
    <x v="1"/>
    <x v="2"/>
    <x v="0"/>
    <n v="19"/>
    <n v="92.8"/>
    <x v="1850"/>
  </r>
  <r>
    <x v="1"/>
    <x v="2"/>
    <x v="0"/>
    <n v="20"/>
    <n v="103.7"/>
    <x v="667"/>
  </r>
  <r>
    <x v="1"/>
    <x v="2"/>
    <x v="0"/>
    <n v="21"/>
    <n v="71.400000000000006"/>
    <x v="1851"/>
  </r>
  <r>
    <x v="1"/>
    <x v="2"/>
    <x v="0"/>
    <n v="22"/>
    <n v="130.19999999999999"/>
    <x v="1852"/>
  </r>
  <r>
    <x v="1"/>
    <x v="2"/>
    <x v="0"/>
    <n v="23"/>
    <n v="99.5"/>
    <x v="1271"/>
  </r>
  <r>
    <x v="1"/>
    <x v="2"/>
    <x v="0"/>
    <n v="24"/>
    <n v="75.7"/>
    <x v="413"/>
  </r>
  <r>
    <x v="1"/>
    <x v="2"/>
    <x v="0"/>
    <n v="25"/>
    <n v="75.099999999999994"/>
    <x v="1471"/>
  </r>
  <r>
    <x v="1"/>
    <x v="3"/>
    <x v="0"/>
    <n v="1"/>
    <n v="88"/>
    <x v="17"/>
  </r>
  <r>
    <x v="1"/>
    <x v="3"/>
    <x v="0"/>
    <n v="2"/>
    <n v="83.1"/>
    <x v="1176"/>
  </r>
  <r>
    <x v="1"/>
    <x v="3"/>
    <x v="0"/>
    <n v="3"/>
    <n v="94.8"/>
    <x v="53"/>
  </r>
  <r>
    <x v="1"/>
    <x v="3"/>
    <x v="0"/>
    <n v="4"/>
    <n v="110.1"/>
    <x v="1853"/>
  </r>
  <r>
    <x v="1"/>
    <x v="3"/>
    <x v="0"/>
    <n v="5"/>
    <n v="99.8"/>
    <x v="1474"/>
  </r>
  <r>
    <x v="1"/>
    <x v="3"/>
    <x v="0"/>
    <n v="6"/>
    <n v="84.5"/>
    <x v="468"/>
  </r>
  <r>
    <x v="1"/>
    <x v="3"/>
    <x v="0"/>
    <n v="7"/>
    <n v="80.900000000000006"/>
    <x v="1854"/>
  </r>
  <r>
    <x v="1"/>
    <x v="3"/>
    <x v="0"/>
    <n v="8"/>
    <n v="55.6"/>
    <x v="298"/>
  </r>
  <r>
    <x v="1"/>
    <x v="3"/>
    <x v="0"/>
    <n v="9"/>
    <n v="59.2"/>
    <x v="1477"/>
  </r>
  <r>
    <x v="1"/>
    <x v="3"/>
    <x v="0"/>
    <n v="10"/>
    <n v="69.400000000000006"/>
    <x v="330"/>
  </r>
  <r>
    <x v="1"/>
    <x v="3"/>
    <x v="0"/>
    <n v="11"/>
    <n v="96.5"/>
    <x v="345"/>
  </r>
  <r>
    <x v="1"/>
    <x v="3"/>
    <x v="0"/>
    <n v="12"/>
    <n v="53.9"/>
    <x v="300"/>
  </r>
  <r>
    <x v="1"/>
    <x v="3"/>
    <x v="0"/>
    <n v="13"/>
    <n v="75.2"/>
    <x v="428"/>
  </r>
  <r>
    <x v="1"/>
    <x v="3"/>
    <x v="0"/>
    <n v="14"/>
    <n v="65.599999999999994"/>
    <x v="12"/>
  </r>
  <r>
    <x v="1"/>
    <x v="3"/>
    <x v="0"/>
    <n v="15"/>
    <n v="60"/>
    <x v="132"/>
  </r>
  <r>
    <x v="1"/>
    <x v="3"/>
    <x v="0"/>
    <n v="16"/>
    <n v="59.8"/>
    <x v="460"/>
  </r>
  <r>
    <x v="1"/>
    <x v="3"/>
    <x v="0"/>
    <n v="17"/>
    <n v="74.599999999999994"/>
    <x v="629"/>
  </r>
  <r>
    <x v="1"/>
    <x v="3"/>
    <x v="0"/>
    <n v="18"/>
    <n v="85.7"/>
    <x v="280"/>
  </r>
  <r>
    <x v="1"/>
    <x v="3"/>
    <x v="0"/>
    <n v="19"/>
    <n v="93.4"/>
    <x v="1855"/>
  </r>
  <r>
    <x v="1"/>
    <x v="3"/>
    <x v="0"/>
    <n v="20"/>
    <n v="62.8"/>
    <x v="1856"/>
  </r>
  <r>
    <x v="1"/>
    <x v="3"/>
    <x v="0"/>
    <n v="21"/>
    <n v="57.9"/>
    <x v="626"/>
  </r>
  <r>
    <x v="1"/>
    <x v="3"/>
    <x v="0"/>
    <n v="22"/>
    <n v="117.3"/>
    <x v="1857"/>
  </r>
  <r>
    <x v="1"/>
    <x v="3"/>
    <x v="0"/>
    <n v="23"/>
    <n v="77.5"/>
    <x v="440"/>
  </r>
  <r>
    <x v="1"/>
    <x v="3"/>
    <x v="0"/>
    <n v="24"/>
    <n v="87.2"/>
    <x v="1178"/>
  </r>
  <r>
    <x v="1"/>
    <x v="3"/>
    <x v="0"/>
    <n v="25"/>
    <n v="61.4"/>
    <x v="1858"/>
  </r>
  <r>
    <x v="1"/>
    <x v="4"/>
    <x v="0"/>
    <n v="1"/>
    <n v="124.7"/>
    <x v="1859"/>
  </r>
  <r>
    <x v="1"/>
    <x v="4"/>
    <x v="0"/>
    <n v="2"/>
    <n v="59.8"/>
    <x v="460"/>
  </r>
  <r>
    <x v="1"/>
    <x v="4"/>
    <x v="0"/>
    <n v="3"/>
    <n v="75.8"/>
    <x v="419"/>
  </r>
  <r>
    <x v="1"/>
    <x v="4"/>
    <x v="0"/>
    <n v="4"/>
    <n v="248.5"/>
    <x v="1860"/>
  </r>
  <r>
    <x v="1"/>
    <x v="4"/>
    <x v="0"/>
    <n v="5"/>
    <n v="131.30000000000001"/>
    <x v="1861"/>
  </r>
  <r>
    <x v="1"/>
    <x v="4"/>
    <x v="0"/>
    <n v="6"/>
    <n v="109.1"/>
    <x v="274"/>
  </r>
  <r>
    <x v="1"/>
    <x v="4"/>
    <x v="0"/>
    <n v="7"/>
    <n v="107.7"/>
    <x v="1482"/>
  </r>
  <r>
    <x v="1"/>
    <x v="4"/>
    <x v="0"/>
    <n v="8"/>
    <n v="78"/>
    <x v="35"/>
  </r>
  <r>
    <x v="1"/>
    <x v="4"/>
    <x v="0"/>
    <n v="9"/>
    <n v="71.900000000000006"/>
    <x v="1179"/>
  </r>
  <r>
    <x v="1"/>
    <x v="4"/>
    <x v="0"/>
    <n v="10"/>
    <n v="90.8"/>
    <x v="630"/>
  </r>
  <r>
    <x v="1"/>
    <x v="4"/>
    <x v="0"/>
    <n v="11"/>
    <n v="207.4"/>
    <x v="1862"/>
  </r>
  <r>
    <x v="1"/>
    <x v="4"/>
    <x v="0"/>
    <n v="12"/>
    <n v="82.5"/>
    <x v="22"/>
  </r>
  <r>
    <x v="1"/>
    <x v="4"/>
    <x v="0"/>
    <n v="13"/>
    <n v="124.8"/>
    <x v="1863"/>
  </r>
  <r>
    <x v="1"/>
    <x v="4"/>
    <x v="0"/>
    <n v="14"/>
    <n v="94.9"/>
    <x v="1864"/>
  </r>
  <r>
    <x v="1"/>
    <x v="4"/>
    <x v="0"/>
    <n v="15"/>
    <n v="95.1"/>
    <x v="1865"/>
  </r>
  <r>
    <x v="1"/>
    <x v="4"/>
    <x v="0"/>
    <n v="16"/>
    <n v="90"/>
    <x v="1866"/>
  </r>
  <r>
    <x v="1"/>
    <x v="4"/>
    <x v="0"/>
    <n v="17"/>
    <n v="62.1"/>
    <x v="1480"/>
  </r>
  <r>
    <x v="1"/>
    <x v="4"/>
    <x v="0"/>
    <n v="18"/>
    <n v="89"/>
    <x v="1867"/>
  </r>
  <r>
    <x v="1"/>
    <x v="4"/>
    <x v="0"/>
    <n v="19"/>
    <n v="120.2"/>
    <x v="285"/>
  </r>
  <r>
    <x v="1"/>
    <x v="4"/>
    <x v="0"/>
    <n v="20"/>
    <n v="68"/>
    <x v="436"/>
  </r>
  <r>
    <x v="1"/>
    <x v="4"/>
    <x v="0"/>
    <n v="21"/>
    <n v="111.4"/>
    <x v="239"/>
  </r>
  <r>
    <x v="1"/>
    <x v="4"/>
    <x v="0"/>
    <n v="22"/>
    <n v="89"/>
    <x v="1867"/>
  </r>
  <r>
    <x v="1"/>
    <x v="4"/>
    <x v="0"/>
    <n v="23"/>
    <n v="103.2"/>
    <x v="1868"/>
  </r>
  <r>
    <x v="1"/>
    <x v="4"/>
    <x v="0"/>
    <n v="24"/>
    <n v="120.8"/>
    <x v="1869"/>
  </r>
  <r>
    <x v="1"/>
    <x v="4"/>
    <x v="0"/>
    <n v="25"/>
    <n v="109.4"/>
    <x v="384"/>
  </r>
  <r>
    <x v="1"/>
    <x v="5"/>
    <x v="1"/>
    <n v="1"/>
    <n v="61.5"/>
    <x v="8"/>
  </r>
  <r>
    <x v="1"/>
    <x v="5"/>
    <x v="1"/>
    <n v="2"/>
    <n v="30.5"/>
    <x v="506"/>
  </r>
  <r>
    <x v="1"/>
    <x v="5"/>
    <x v="1"/>
    <n v="3"/>
    <n v="35.6"/>
    <x v="1870"/>
  </r>
  <r>
    <x v="1"/>
    <x v="5"/>
    <x v="1"/>
    <n v="4"/>
    <n v="37.299999999999997"/>
    <x v="1839"/>
  </r>
  <r>
    <x v="1"/>
    <x v="5"/>
    <x v="1"/>
    <n v="5"/>
    <n v="59.3"/>
    <x v="4"/>
  </r>
  <r>
    <x v="1"/>
    <x v="5"/>
    <x v="1"/>
    <n v="6"/>
    <n v="64.599999999999994"/>
    <x v="501"/>
  </r>
  <r>
    <x v="1"/>
    <x v="5"/>
    <x v="1"/>
    <n v="7"/>
    <n v="37.799999999999997"/>
    <x v="1871"/>
  </r>
  <r>
    <x v="1"/>
    <x v="5"/>
    <x v="1"/>
    <n v="8"/>
    <n v="61.4"/>
    <x v="1872"/>
  </r>
  <r>
    <x v="1"/>
    <x v="5"/>
    <x v="1"/>
    <n v="9"/>
    <n v="53.1"/>
    <x v="509"/>
  </r>
  <r>
    <x v="1"/>
    <x v="5"/>
    <x v="1"/>
    <n v="10"/>
    <n v="58.2"/>
    <x v="295"/>
  </r>
  <r>
    <x v="1"/>
    <x v="5"/>
    <x v="1"/>
    <n v="11"/>
    <n v="107.3"/>
    <x v="678"/>
  </r>
  <r>
    <x v="1"/>
    <x v="5"/>
    <x v="1"/>
    <n v="12"/>
    <n v="63.1"/>
    <x v="1480"/>
  </r>
  <r>
    <x v="1"/>
    <x v="5"/>
    <x v="1"/>
    <n v="13"/>
    <n v="54.4"/>
    <x v="121"/>
  </r>
  <r>
    <x v="1"/>
    <x v="5"/>
    <x v="1"/>
    <n v="14"/>
    <n v="93.4"/>
    <x v="1873"/>
  </r>
  <r>
    <x v="1"/>
    <x v="5"/>
    <x v="1"/>
    <n v="15"/>
    <n v="71.099999999999994"/>
    <x v="37"/>
  </r>
  <r>
    <x v="1"/>
    <x v="5"/>
    <x v="1"/>
    <n v="16"/>
    <n v="68.099999999999994"/>
    <x v="1874"/>
  </r>
  <r>
    <x v="1"/>
    <x v="5"/>
    <x v="1"/>
    <n v="17"/>
    <n v="61.5"/>
    <x v="8"/>
  </r>
  <r>
    <x v="1"/>
    <x v="5"/>
    <x v="1"/>
    <n v="18"/>
    <n v="75.900000000000006"/>
    <x v="449"/>
  </r>
  <r>
    <x v="1"/>
    <x v="5"/>
    <x v="1"/>
    <n v="19"/>
    <n v="74.7"/>
    <x v="189"/>
  </r>
  <r>
    <x v="1"/>
    <x v="5"/>
    <x v="1"/>
    <n v="20"/>
    <n v="42.4"/>
    <x v="235"/>
  </r>
  <r>
    <x v="1"/>
    <x v="5"/>
    <x v="1"/>
    <n v="21"/>
    <n v="56.6"/>
    <x v="298"/>
  </r>
  <r>
    <x v="1"/>
    <x v="5"/>
    <x v="1"/>
    <n v="22"/>
    <n v="88.2"/>
    <x v="1178"/>
  </r>
  <r>
    <x v="1"/>
    <x v="5"/>
    <x v="1"/>
    <n v="23"/>
    <n v="41.8"/>
    <x v="1163"/>
  </r>
  <r>
    <x v="1"/>
    <x v="5"/>
    <x v="1"/>
    <n v="24"/>
    <n v="31.9"/>
    <x v="208"/>
  </r>
  <r>
    <x v="1"/>
    <x v="5"/>
    <x v="1"/>
    <n v="25"/>
    <n v="53.3"/>
    <x v="104"/>
  </r>
  <r>
    <x v="1"/>
    <x v="6"/>
    <x v="1"/>
    <n v="1"/>
    <n v="33.799999999999997"/>
    <x v="150"/>
  </r>
  <r>
    <x v="1"/>
    <x v="6"/>
    <x v="1"/>
    <n v="2"/>
    <n v="33.200000000000003"/>
    <x v="553"/>
  </r>
  <r>
    <x v="1"/>
    <x v="6"/>
    <x v="1"/>
    <n v="3"/>
    <n v="28.8"/>
    <x v="1875"/>
  </r>
  <r>
    <x v="1"/>
    <x v="6"/>
    <x v="1"/>
    <n v="4"/>
    <n v="29.4"/>
    <x v="225"/>
  </r>
  <r>
    <x v="1"/>
    <x v="6"/>
    <x v="1"/>
    <n v="5"/>
    <n v="29.9"/>
    <x v="514"/>
  </r>
  <r>
    <x v="1"/>
    <x v="6"/>
    <x v="1"/>
    <n v="6"/>
    <n v="27.2"/>
    <x v="1876"/>
  </r>
  <r>
    <x v="1"/>
    <x v="6"/>
    <x v="1"/>
    <n v="7"/>
    <n v="30.1"/>
    <x v="1877"/>
  </r>
  <r>
    <x v="1"/>
    <x v="6"/>
    <x v="1"/>
    <n v="8"/>
    <n v="41.5"/>
    <x v="1169"/>
  </r>
  <r>
    <x v="1"/>
    <x v="6"/>
    <x v="1"/>
    <n v="9"/>
    <n v="32.299999999999997"/>
    <x v="556"/>
  </r>
  <r>
    <x v="1"/>
    <x v="6"/>
    <x v="1"/>
    <n v="10"/>
    <n v="31.4"/>
    <x v="646"/>
  </r>
  <r>
    <x v="1"/>
    <x v="6"/>
    <x v="1"/>
    <n v="11"/>
    <n v="31.7"/>
    <x v="1198"/>
  </r>
  <r>
    <x v="1"/>
    <x v="6"/>
    <x v="1"/>
    <n v="12"/>
    <n v="43.4"/>
    <x v="1204"/>
  </r>
  <r>
    <x v="1"/>
    <x v="6"/>
    <x v="1"/>
    <n v="13"/>
    <n v="32.1"/>
    <x v="1878"/>
  </r>
  <r>
    <x v="1"/>
    <x v="6"/>
    <x v="1"/>
    <n v="14"/>
    <n v="38.5"/>
    <x v="1249"/>
  </r>
  <r>
    <x v="1"/>
    <x v="6"/>
    <x v="1"/>
    <n v="15"/>
    <n v="32.6"/>
    <x v="508"/>
  </r>
  <r>
    <x v="1"/>
    <x v="6"/>
    <x v="1"/>
    <n v="16"/>
    <n v="38.5"/>
    <x v="1249"/>
  </r>
  <r>
    <x v="1"/>
    <x v="6"/>
    <x v="1"/>
    <n v="17"/>
    <n v="36.799999999999997"/>
    <x v="154"/>
  </r>
  <r>
    <x v="1"/>
    <x v="6"/>
    <x v="1"/>
    <n v="18"/>
    <n v="33.5"/>
    <x v="1155"/>
  </r>
  <r>
    <x v="1"/>
    <x v="6"/>
    <x v="1"/>
    <n v="19"/>
    <n v="31.7"/>
    <x v="1198"/>
  </r>
  <r>
    <x v="1"/>
    <x v="6"/>
    <x v="1"/>
    <n v="20"/>
    <n v="35.5"/>
    <x v="112"/>
  </r>
  <r>
    <x v="1"/>
    <x v="6"/>
    <x v="1"/>
    <n v="21"/>
    <n v="29.3"/>
    <x v="214"/>
  </r>
  <r>
    <x v="1"/>
    <x v="6"/>
    <x v="1"/>
    <n v="22"/>
    <n v="32.4"/>
    <x v="507"/>
  </r>
  <r>
    <x v="1"/>
    <x v="6"/>
    <x v="1"/>
    <n v="23"/>
    <n v="40.299999999999997"/>
    <x v="143"/>
  </r>
  <r>
    <x v="1"/>
    <x v="6"/>
    <x v="1"/>
    <n v="24"/>
    <n v="27.8"/>
    <x v="1879"/>
  </r>
  <r>
    <x v="1"/>
    <x v="6"/>
    <x v="1"/>
    <n v="25"/>
    <n v="40.299999999999997"/>
    <x v="143"/>
  </r>
  <r>
    <x v="1"/>
    <x v="7"/>
    <x v="1"/>
    <n v="1"/>
    <n v="61.3"/>
    <x v="263"/>
  </r>
  <r>
    <x v="1"/>
    <x v="7"/>
    <x v="1"/>
    <n v="2"/>
    <n v="54.5"/>
    <x v="101"/>
  </r>
  <r>
    <x v="1"/>
    <x v="7"/>
    <x v="1"/>
    <n v="3"/>
    <n v="73.099999999999994"/>
    <x v="470"/>
  </r>
  <r>
    <x v="1"/>
    <x v="7"/>
    <x v="1"/>
    <n v="4"/>
    <n v="77.099999999999994"/>
    <x v="571"/>
  </r>
  <r>
    <x v="1"/>
    <x v="7"/>
    <x v="1"/>
    <n v="5"/>
    <n v="75.2"/>
    <x v="452"/>
  </r>
  <r>
    <x v="1"/>
    <x v="7"/>
    <x v="1"/>
    <n v="6"/>
    <n v="74.3"/>
    <x v="1880"/>
  </r>
  <r>
    <x v="1"/>
    <x v="7"/>
    <x v="1"/>
    <n v="7"/>
    <n v="93.3"/>
    <x v="1276"/>
  </r>
  <r>
    <x v="1"/>
    <x v="7"/>
    <x v="1"/>
    <n v="8"/>
    <n v="96.3"/>
    <x v="1148"/>
  </r>
  <r>
    <x v="1"/>
    <x v="7"/>
    <x v="1"/>
    <n v="9"/>
    <n v="105.7"/>
    <x v="680"/>
  </r>
  <r>
    <x v="1"/>
    <x v="7"/>
    <x v="1"/>
    <n v="10"/>
    <n v="48.8"/>
    <x v="71"/>
  </r>
  <r>
    <x v="1"/>
    <x v="7"/>
    <x v="1"/>
    <n v="11"/>
    <n v="41.5"/>
    <x v="1169"/>
  </r>
  <r>
    <x v="1"/>
    <x v="7"/>
    <x v="1"/>
    <n v="12"/>
    <n v="70.7"/>
    <x v="317"/>
  </r>
  <r>
    <x v="1"/>
    <x v="7"/>
    <x v="1"/>
    <n v="13"/>
    <n v="98.4"/>
    <x v="444"/>
  </r>
  <r>
    <x v="1"/>
    <x v="7"/>
    <x v="1"/>
    <n v="14"/>
    <n v="105.9"/>
    <x v="240"/>
  </r>
  <r>
    <x v="1"/>
    <x v="7"/>
    <x v="1"/>
    <n v="15"/>
    <n v="76.099999999999994"/>
    <x v="1471"/>
  </r>
  <r>
    <x v="1"/>
    <x v="7"/>
    <x v="1"/>
    <n v="16"/>
    <n v="150.6"/>
    <x v="1881"/>
  </r>
  <r>
    <x v="1"/>
    <x v="7"/>
    <x v="1"/>
    <n v="17"/>
    <n v="92.7"/>
    <x v="422"/>
  </r>
  <r>
    <x v="1"/>
    <x v="7"/>
    <x v="1"/>
    <n v="18"/>
    <n v="51.1"/>
    <x v="1882"/>
  </r>
  <r>
    <x v="1"/>
    <x v="7"/>
    <x v="1"/>
    <n v="19"/>
    <n v="45.2"/>
    <x v="1883"/>
  </r>
  <r>
    <x v="1"/>
    <x v="7"/>
    <x v="1"/>
    <n v="20"/>
    <n v="123.2"/>
    <x v="1282"/>
  </r>
  <r>
    <x v="1"/>
    <x v="7"/>
    <x v="1"/>
    <n v="21"/>
    <n v="45.7"/>
    <x v="303"/>
  </r>
  <r>
    <x v="1"/>
    <x v="7"/>
    <x v="1"/>
    <n v="22"/>
    <n v="87.9"/>
    <x v="56"/>
  </r>
  <r>
    <x v="1"/>
    <x v="7"/>
    <x v="1"/>
    <n v="23"/>
    <n v="73.8"/>
    <x v="347"/>
  </r>
  <r>
    <x v="1"/>
    <x v="7"/>
    <x v="1"/>
    <n v="24"/>
    <n v="69.599999999999994"/>
    <x v="540"/>
  </r>
  <r>
    <x v="1"/>
    <x v="7"/>
    <x v="1"/>
    <n v="25"/>
    <n v="145.1"/>
    <x v="1884"/>
  </r>
  <r>
    <x v="1"/>
    <x v="8"/>
    <x v="1"/>
    <n v="1"/>
    <n v="162.30000000000001"/>
    <x v="1885"/>
  </r>
  <r>
    <x v="1"/>
    <x v="8"/>
    <x v="1"/>
    <n v="2"/>
    <n v="108"/>
    <x v="503"/>
  </r>
  <r>
    <x v="1"/>
    <x v="8"/>
    <x v="1"/>
    <n v="3"/>
    <n v="124.9"/>
    <x v="1886"/>
  </r>
  <r>
    <x v="1"/>
    <x v="8"/>
    <x v="1"/>
    <n v="4"/>
    <n v="144.6"/>
    <x v="1887"/>
  </r>
  <r>
    <x v="1"/>
    <x v="8"/>
    <x v="1"/>
    <n v="5"/>
    <n v="152.80000000000001"/>
    <x v="1888"/>
  </r>
  <r>
    <x v="1"/>
    <x v="8"/>
    <x v="1"/>
    <n v="6"/>
    <n v="119.5"/>
    <x v="385"/>
  </r>
  <r>
    <x v="1"/>
    <x v="8"/>
    <x v="1"/>
    <n v="7"/>
    <n v="160.19999999999999"/>
    <x v="1889"/>
  </r>
  <r>
    <x v="1"/>
    <x v="8"/>
    <x v="1"/>
    <n v="8"/>
    <n v="129.9"/>
    <x v="1890"/>
  </r>
  <r>
    <x v="1"/>
    <x v="8"/>
    <x v="1"/>
    <n v="9"/>
    <n v="139.9"/>
    <x v="1891"/>
  </r>
  <r>
    <x v="1"/>
    <x v="8"/>
    <x v="1"/>
    <n v="10"/>
    <n v="87.5"/>
    <x v="1892"/>
  </r>
  <r>
    <x v="1"/>
    <x v="8"/>
    <x v="1"/>
    <n v="11"/>
    <n v="99"/>
    <x v="573"/>
  </r>
  <r>
    <x v="1"/>
    <x v="8"/>
    <x v="1"/>
    <n v="12"/>
    <n v="106"/>
    <x v="1893"/>
  </r>
  <r>
    <x v="1"/>
    <x v="8"/>
    <x v="1"/>
    <n v="13"/>
    <n v="168.4"/>
    <x v="1894"/>
  </r>
  <r>
    <x v="1"/>
    <x v="8"/>
    <x v="1"/>
    <n v="14"/>
    <n v="90.3"/>
    <x v="698"/>
  </r>
  <r>
    <x v="1"/>
    <x v="8"/>
    <x v="1"/>
    <n v="15"/>
    <n v="138.5"/>
    <x v="1895"/>
  </r>
  <r>
    <x v="1"/>
    <x v="8"/>
    <x v="1"/>
    <n v="16"/>
    <n v="119.4"/>
    <x v="1896"/>
  </r>
  <r>
    <x v="1"/>
    <x v="8"/>
    <x v="1"/>
    <n v="17"/>
    <n v="172.2"/>
    <x v="1897"/>
  </r>
  <r>
    <x v="1"/>
    <x v="8"/>
    <x v="1"/>
    <n v="18"/>
    <n v="116.2"/>
    <x v="1898"/>
  </r>
  <r>
    <x v="1"/>
    <x v="8"/>
    <x v="1"/>
    <n v="19"/>
    <n v="140.6"/>
    <x v="1899"/>
  </r>
  <r>
    <x v="1"/>
    <x v="8"/>
    <x v="1"/>
    <n v="20"/>
    <n v="99.2"/>
    <x v="658"/>
  </r>
  <r>
    <x v="1"/>
    <x v="8"/>
    <x v="1"/>
    <n v="21"/>
    <n v="97.9"/>
    <x v="1548"/>
  </r>
  <r>
    <x v="1"/>
    <x v="8"/>
    <x v="1"/>
    <n v="22"/>
    <n v="104.5"/>
    <x v="1485"/>
  </r>
  <r>
    <x v="1"/>
    <x v="8"/>
    <x v="1"/>
    <n v="23"/>
    <n v="114.7"/>
    <x v="613"/>
  </r>
  <r>
    <x v="1"/>
    <x v="8"/>
    <x v="1"/>
    <n v="24"/>
    <n v="117.9"/>
    <x v="1900"/>
  </r>
  <r>
    <x v="1"/>
    <x v="8"/>
    <x v="1"/>
    <n v="25"/>
    <n v="128"/>
    <x v="1901"/>
  </r>
  <r>
    <x v="1"/>
    <x v="9"/>
    <x v="1"/>
    <n v="1"/>
    <n v="65.3"/>
    <x v="26"/>
  </r>
  <r>
    <x v="1"/>
    <x v="9"/>
    <x v="1"/>
    <n v="2"/>
    <n v="56.8"/>
    <x v="291"/>
  </r>
  <r>
    <x v="1"/>
    <x v="9"/>
    <x v="1"/>
    <n v="3"/>
    <n v="51.5"/>
    <x v="621"/>
  </r>
  <r>
    <x v="1"/>
    <x v="9"/>
    <x v="1"/>
    <n v="4"/>
    <n v="74.400000000000006"/>
    <x v="1902"/>
  </r>
  <r>
    <x v="1"/>
    <x v="9"/>
    <x v="1"/>
    <n v="5"/>
    <n v="53.1"/>
    <x v="509"/>
  </r>
  <r>
    <x v="1"/>
    <x v="9"/>
    <x v="1"/>
    <n v="6"/>
    <n v="39.1"/>
    <x v="1903"/>
  </r>
  <r>
    <x v="1"/>
    <x v="9"/>
    <x v="1"/>
    <n v="7"/>
    <n v="53.5"/>
    <x v="201"/>
  </r>
  <r>
    <x v="1"/>
    <x v="9"/>
    <x v="1"/>
    <n v="8"/>
    <n v="43.7"/>
    <x v="1904"/>
  </r>
  <r>
    <x v="1"/>
    <x v="9"/>
    <x v="1"/>
    <n v="9"/>
    <n v="83.1"/>
    <x v="1905"/>
  </r>
  <r>
    <x v="1"/>
    <x v="9"/>
    <x v="1"/>
    <n v="10"/>
    <n v="51.7"/>
    <x v="1906"/>
  </r>
  <r>
    <x v="1"/>
    <x v="9"/>
    <x v="1"/>
    <n v="11"/>
    <n v="73.3"/>
    <x v="292"/>
  </r>
  <r>
    <x v="1"/>
    <x v="9"/>
    <x v="1"/>
    <n v="12"/>
    <n v="49.7"/>
    <x v="598"/>
  </r>
  <r>
    <x v="1"/>
    <x v="9"/>
    <x v="1"/>
    <n v="13"/>
    <n v="39.4"/>
    <x v="203"/>
  </r>
  <r>
    <x v="1"/>
    <x v="9"/>
    <x v="1"/>
    <n v="14"/>
    <n v="41.5"/>
    <x v="1169"/>
  </r>
  <r>
    <x v="1"/>
    <x v="9"/>
    <x v="1"/>
    <n v="15"/>
    <n v="59.7"/>
    <x v="293"/>
  </r>
  <r>
    <x v="1"/>
    <x v="9"/>
    <x v="1"/>
    <n v="16"/>
    <n v="48.9"/>
    <x v="302"/>
  </r>
  <r>
    <x v="1"/>
    <x v="9"/>
    <x v="1"/>
    <n v="17"/>
    <n v="44.3"/>
    <x v="233"/>
  </r>
  <r>
    <x v="1"/>
    <x v="9"/>
    <x v="1"/>
    <n v="18"/>
    <n v="50.8"/>
    <x v="622"/>
  </r>
  <r>
    <x v="1"/>
    <x v="9"/>
    <x v="1"/>
    <n v="19"/>
    <n v="63.5"/>
    <x v="1907"/>
  </r>
  <r>
    <x v="1"/>
    <x v="9"/>
    <x v="1"/>
    <n v="20"/>
    <n v="51"/>
    <x v="323"/>
  </r>
  <r>
    <x v="1"/>
    <x v="9"/>
    <x v="1"/>
    <n v="21"/>
    <n v="55.5"/>
    <x v="312"/>
  </r>
  <r>
    <x v="1"/>
    <x v="9"/>
    <x v="1"/>
    <n v="22"/>
    <n v="50.4"/>
    <x v="641"/>
  </r>
  <r>
    <x v="1"/>
    <x v="9"/>
    <x v="1"/>
    <n v="23"/>
    <n v="46"/>
    <x v="562"/>
  </r>
  <r>
    <x v="1"/>
    <x v="9"/>
    <x v="1"/>
    <n v="24"/>
    <n v="53.4"/>
    <x v="1828"/>
  </r>
  <r>
    <x v="1"/>
    <x v="9"/>
    <x v="1"/>
    <n v="25"/>
    <n v="36.6"/>
    <x v="152"/>
  </r>
  <r>
    <x v="1"/>
    <x v="10"/>
    <x v="1"/>
    <n v="1"/>
    <n v="103.8"/>
    <x v="1908"/>
  </r>
  <r>
    <x v="1"/>
    <x v="10"/>
    <x v="1"/>
    <n v="2"/>
    <n v="34.6"/>
    <x v="145"/>
  </r>
  <r>
    <x v="1"/>
    <x v="10"/>
    <x v="1"/>
    <n v="3"/>
    <n v="56.8"/>
    <x v="291"/>
  </r>
  <r>
    <x v="1"/>
    <x v="10"/>
    <x v="1"/>
    <n v="4"/>
    <n v="92.1"/>
    <x v="495"/>
  </r>
  <r>
    <x v="1"/>
    <x v="10"/>
    <x v="1"/>
    <n v="5"/>
    <n v="103.7"/>
    <x v="1503"/>
  </r>
  <r>
    <x v="1"/>
    <x v="10"/>
    <x v="1"/>
    <n v="6"/>
    <n v="43.6"/>
    <x v="1909"/>
  </r>
  <r>
    <x v="1"/>
    <x v="10"/>
    <x v="1"/>
    <n v="7"/>
    <n v="75"/>
    <x v="369"/>
  </r>
  <r>
    <x v="1"/>
    <x v="10"/>
    <x v="1"/>
    <n v="8"/>
    <n v="49.6"/>
    <x v="294"/>
  </r>
  <r>
    <x v="1"/>
    <x v="10"/>
    <x v="1"/>
    <n v="9"/>
    <n v="81.5"/>
    <x v="1910"/>
  </r>
  <r>
    <x v="1"/>
    <x v="10"/>
    <x v="1"/>
    <n v="10"/>
    <n v="67.8"/>
    <x v="1911"/>
  </r>
  <r>
    <x v="1"/>
    <x v="10"/>
    <x v="1"/>
    <n v="11"/>
    <n v="102.2"/>
    <x v="669"/>
  </r>
  <r>
    <x v="1"/>
    <x v="10"/>
    <x v="1"/>
    <n v="12"/>
    <n v="62"/>
    <x v="230"/>
  </r>
  <r>
    <x v="1"/>
    <x v="10"/>
    <x v="1"/>
    <n v="13"/>
    <n v="64.099999999999994"/>
    <x v="469"/>
  </r>
  <r>
    <x v="1"/>
    <x v="10"/>
    <x v="1"/>
    <n v="14"/>
    <n v="71.3"/>
    <x v="169"/>
  </r>
  <r>
    <x v="1"/>
    <x v="10"/>
    <x v="1"/>
    <n v="15"/>
    <n v="59.6"/>
    <x v="117"/>
  </r>
  <r>
    <x v="1"/>
    <x v="10"/>
    <x v="1"/>
    <n v="16"/>
    <n v="89.9"/>
    <x v="1912"/>
  </r>
  <r>
    <x v="1"/>
    <x v="10"/>
    <x v="1"/>
    <n v="17"/>
    <n v="67.900000000000006"/>
    <x v="1913"/>
  </r>
  <r>
    <x v="1"/>
    <x v="10"/>
    <x v="1"/>
    <n v="18"/>
    <n v="86.5"/>
    <x v="15"/>
  </r>
  <r>
    <x v="1"/>
    <x v="10"/>
    <x v="1"/>
    <n v="19"/>
    <n v="79.900000000000006"/>
    <x v="1191"/>
  </r>
  <r>
    <x v="1"/>
    <x v="10"/>
    <x v="1"/>
    <n v="20"/>
    <n v="54.9"/>
    <x v="300"/>
  </r>
  <r>
    <x v="1"/>
    <x v="10"/>
    <x v="1"/>
    <n v="21"/>
    <n v="61.9"/>
    <x v="273"/>
  </r>
  <r>
    <x v="1"/>
    <x v="10"/>
    <x v="1"/>
    <n v="22"/>
    <n v="101.3"/>
    <x v="359"/>
  </r>
  <r>
    <x v="1"/>
    <x v="10"/>
    <x v="1"/>
    <n v="23"/>
    <n v="58.8"/>
    <x v="1914"/>
  </r>
  <r>
    <x v="1"/>
    <x v="10"/>
    <x v="1"/>
    <n v="24"/>
    <n v="61.5"/>
    <x v="8"/>
  </r>
  <r>
    <x v="1"/>
    <x v="10"/>
    <x v="1"/>
    <n v="25"/>
    <n v="67.400000000000006"/>
    <x v="378"/>
  </r>
  <r>
    <x v="1"/>
    <x v="11"/>
    <x v="2"/>
    <n v="1"/>
    <n v="112.4"/>
    <x v="239"/>
  </r>
  <r>
    <x v="1"/>
    <x v="11"/>
    <x v="2"/>
    <n v="2"/>
    <n v="130.1"/>
    <x v="1915"/>
  </r>
  <r>
    <x v="1"/>
    <x v="11"/>
    <x v="2"/>
    <n v="3"/>
    <n v="123.7"/>
    <x v="1916"/>
  </r>
  <r>
    <x v="1"/>
    <x v="11"/>
    <x v="2"/>
    <n v="4"/>
    <n v="114.2"/>
    <x v="1476"/>
  </r>
  <r>
    <x v="1"/>
    <x v="11"/>
    <x v="2"/>
    <n v="5"/>
    <n v="99.5"/>
    <x v="1917"/>
  </r>
  <r>
    <x v="1"/>
    <x v="11"/>
    <x v="2"/>
    <n v="6"/>
    <n v="120.2"/>
    <x v="9"/>
  </r>
  <r>
    <x v="1"/>
    <x v="11"/>
    <x v="2"/>
    <n v="7"/>
    <n v="107.2"/>
    <x v="1390"/>
  </r>
  <r>
    <x v="1"/>
    <x v="11"/>
    <x v="2"/>
    <n v="8"/>
    <n v="90.3"/>
    <x v="698"/>
  </r>
  <r>
    <x v="1"/>
    <x v="11"/>
    <x v="2"/>
    <n v="9"/>
    <n v="127.6"/>
    <x v="607"/>
  </r>
  <r>
    <x v="1"/>
    <x v="11"/>
    <x v="2"/>
    <n v="10"/>
    <n v="68.8"/>
    <x v="281"/>
  </r>
  <r>
    <x v="1"/>
    <x v="11"/>
    <x v="2"/>
    <n v="11"/>
    <n v="72.400000000000006"/>
    <x v="1851"/>
  </r>
  <r>
    <x v="1"/>
    <x v="11"/>
    <x v="2"/>
    <n v="12"/>
    <n v="121.9"/>
    <x v="1918"/>
  </r>
  <r>
    <x v="1"/>
    <x v="11"/>
    <x v="2"/>
    <n v="13"/>
    <n v="119.1"/>
    <x v="1919"/>
  </r>
  <r>
    <x v="1"/>
    <x v="11"/>
    <x v="2"/>
    <n v="14"/>
    <n v="127.3"/>
    <x v="1920"/>
  </r>
  <r>
    <x v="1"/>
    <x v="11"/>
    <x v="2"/>
    <n v="15"/>
    <n v="102"/>
    <x v="1921"/>
  </r>
  <r>
    <x v="1"/>
    <x v="11"/>
    <x v="2"/>
    <n v="16"/>
    <n v="135.4"/>
    <x v="1922"/>
  </r>
  <r>
    <x v="1"/>
    <x v="11"/>
    <x v="2"/>
    <n v="17"/>
    <n v="105.8"/>
    <x v="355"/>
  </r>
  <r>
    <x v="1"/>
    <x v="11"/>
    <x v="2"/>
    <n v="18"/>
    <n v="77.5"/>
    <x v="181"/>
  </r>
  <r>
    <x v="1"/>
    <x v="11"/>
    <x v="2"/>
    <n v="19"/>
    <n v="71.5"/>
    <x v="346"/>
  </r>
  <r>
    <x v="1"/>
    <x v="11"/>
    <x v="2"/>
    <n v="20"/>
    <n v="163.19999999999999"/>
    <x v="1923"/>
  </r>
  <r>
    <x v="1"/>
    <x v="11"/>
    <x v="2"/>
    <n v="21"/>
    <n v="75.8"/>
    <x v="72"/>
  </r>
  <r>
    <x v="1"/>
    <x v="11"/>
    <x v="2"/>
    <n v="22"/>
    <n v="130.30000000000001"/>
    <x v="278"/>
  </r>
  <r>
    <x v="1"/>
    <x v="11"/>
    <x v="2"/>
    <n v="23"/>
    <n v="113.9"/>
    <x v="1924"/>
  </r>
  <r>
    <x v="1"/>
    <x v="11"/>
    <x v="2"/>
    <n v="24"/>
    <n v="118"/>
    <x v="1277"/>
  </r>
  <r>
    <x v="1"/>
    <x v="11"/>
    <x v="2"/>
    <n v="25"/>
    <n v="193.5"/>
    <x v="1925"/>
  </r>
  <r>
    <x v="1"/>
    <x v="12"/>
    <x v="2"/>
    <n v="1"/>
    <n v="77.099999999999994"/>
    <x v="571"/>
  </r>
  <r>
    <x v="1"/>
    <x v="12"/>
    <x v="2"/>
    <n v="2"/>
    <n v="100.3"/>
    <x v="259"/>
  </r>
  <r>
    <x v="1"/>
    <x v="12"/>
    <x v="2"/>
    <n v="3"/>
    <n v="78.7"/>
    <x v="34"/>
  </r>
  <r>
    <x v="1"/>
    <x v="12"/>
    <x v="2"/>
    <n v="4"/>
    <n v="83.9"/>
    <x v="457"/>
  </r>
  <r>
    <x v="1"/>
    <x v="12"/>
    <x v="2"/>
    <n v="5"/>
    <n v="122.5"/>
    <x v="1926"/>
  </r>
  <r>
    <x v="1"/>
    <x v="12"/>
    <x v="2"/>
    <n v="6"/>
    <n v="67.7"/>
    <x v="1830"/>
  </r>
  <r>
    <x v="1"/>
    <x v="12"/>
    <x v="2"/>
    <n v="7"/>
    <n v="93.8"/>
    <x v="1850"/>
  </r>
  <r>
    <x v="1"/>
    <x v="12"/>
    <x v="2"/>
    <n v="8"/>
    <n v="81.900000000000006"/>
    <x v="1854"/>
  </r>
  <r>
    <x v="1"/>
    <x v="12"/>
    <x v="2"/>
    <n v="9"/>
    <n v="108.9"/>
    <x v="1487"/>
  </r>
  <r>
    <x v="1"/>
    <x v="12"/>
    <x v="2"/>
    <n v="10"/>
    <n v="65.099999999999994"/>
    <x v="124"/>
  </r>
  <r>
    <x v="1"/>
    <x v="12"/>
    <x v="2"/>
    <n v="11"/>
    <n v="71.3"/>
    <x v="169"/>
  </r>
  <r>
    <x v="1"/>
    <x v="12"/>
    <x v="2"/>
    <n v="12"/>
    <n v="61.6"/>
    <x v="118"/>
  </r>
  <r>
    <x v="1"/>
    <x v="12"/>
    <x v="2"/>
    <n v="13"/>
    <n v="110.8"/>
    <x v="1927"/>
  </r>
  <r>
    <x v="1"/>
    <x v="12"/>
    <x v="2"/>
    <n v="14"/>
    <n v="82.8"/>
    <x v="192"/>
  </r>
  <r>
    <x v="1"/>
    <x v="12"/>
    <x v="2"/>
    <n v="15"/>
    <n v="90.1"/>
    <x v="1928"/>
  </r>
  <r>
    <x v="1"/>
    <x v="12"/>
    <x v="2"/>
    <n v="16"/>
    <n v="75.7"/>
    <x v="36"/>
  </r>
  <r>
    <x v="1"/>
    <x v="12"/>
    <x v="2"/>
    <n v="17"/>
    <n v="78.7"/>
    <x v="34"/>
  </r>
  <r>
    <x v="1"/>
    <x v="12"/>
    <x v="2"/>
    <n v="18"/>
    <n v="81.099999999999994"/>
    <x v="1929"/>
  </r>
  <r>
    <x v="1"/>
    <x v="12"/>
    <x v="2"/>
    <n v="19"/>
    <n v="94.1"/>
    <x v="1930"/>
  </r>
  <r>
    <x v="1"/>
    <x v="12"/>
    <x v="2"/>
    <n v="20"/>
    <n v="68.2"/>
    <x v="180"/>
  </r>
  <r>
    <x v="1"/>
    <x v="12"/>
    <x v="2"/>
    <n v="21"/>
    <n v="62.1"/>
    <x v="30"/>
  </r>
  <r>
    <x v="1"/>
    <x v="12"/>
    <x v="2"/>
    <n v="22"/>
    <n v="94.4"/>
    <x v="1855"/>
  </r>
  <r>
    <x v="1"/>
    <x v="12"/>
    <x v="2"/>
    <n v="23"/>
    <n v="98"/>
    <x v="1931"/>
  </r>
  <r>
    <x v="1"/>
    <x v="12"/>
    <x v="2"/>
    <n v="24"/>
    <n v="70.400000000000006"/>
    <x v="330"/>
  </r>
  <r>
    <x v="1"/>
    <x v="12"/>
    <x v="2"/>
    <n v="25"/>
    <n v="66"/>
    <x v="108"/>
  </r>
  <r>
    <x v="1"/>
    <x v="13"/>
    <x v="2"/>
    <n v="1"/>
    <n v="120.6"/>
    <x v="65"/>
  </r>
  <r>
    <x v="1"/>
    <x v="13"/>
    <x v="2"/>
    <n v="2"/>
    <n v="108"/>
    <x v="503"/>
  </r>
  <r>
    <x v="1"/>
    <x v="13"/>
    <x v="2"/>
    <n v="3"/>
    <n v="128.5"/>
    <x v="1932"/>
  </r>
  <r>
    <x v="1"/>
    <x v="13"/>
    <x v="2"/>
    <n v="4"/>
    <n v="274.5"/>
    <x v="1933"/>
  </r>
  <r>
    <x v="1"/>
    <x v="13"/>
    <x v="2"/>
    <n v="5"/>
    <n v="115.7"/>
    <x v="1934"/>
  </r>
  <r>
    <x v="1"/>
    <x v="13"/>
    <x v="2"/>
    <n v="6"/>
    <n v="144.9"/>
    <x v="1504"/>
  </r>
  <r>
    <x v="1"/>
    <x v="13"/>
    <x v="2"/>
    <n v="7"/>
    <n v="139.5"/>
    <x v="1935"/>
  </r>
  <r>
    <x v="1"/>
    <x v="13"/>
    <x v="2"/>
    <n v="8"/>
    <n v="147.19999999999999"/>
    <x v="1936"/>
  </r>
  <r>
    <x v="1"/>
    <x v="13"/>
    <x v="2"/>
    <n v="9"/>
    <n v="124.5"/>
    <x v="1937"/>
  </r>
  <r>
    <x v="1"/>
    <x v="13"/>
    <x v="2"/>
    <n v="10"/>
    <n v="129.19999999999999"/>
    <x v="344"/>
  </r>
  <r>
    <x v="1"/>
    <x v="13"/>
    <x v="2"/>
    <n v="11"/>
    <n v="182.3"/>
    <x v="1938"/>
  </r>
  <r>
    <x v="1"/>
    <x v="13"/>
    <x v="2"/>
    <n v="12"/>
    <n v="133.30000000000001"/>
    <x v="1939"/>
  </r>
  <r>
    <x v="1"/>
    <x v="13"/>
    <x v="2"/>
    <n v="13"/>
    <n v="130.69999999999999"/>
    <x v="1940"/>
  </r>
  <r>
    <x v="1"/>
    <x v="13"/>
    <x v="2"/>
    <n v="14"/>
    <n v="115.5"/>
    <x v="290"/>
  </r>
  <r>
    <x v="1"/>
    <x v="13"/>
    <x v="2"/>
    <n v="15"/>
    <n v="138"/>
    <x v="1941"/>
  </r>
  <r>
    <x v="1"/>
    <x v="13"/>
    <x v="2"/>
    <n v="16"/>
    <n v="155.80000000000001"/>
    <x v="1942"/>
  </r>
  <r>
    <x v="1"/>
    <x v="13"/>
    <x v="2"/>
    <n v="17"/>
    <n v="172.7"/>
    <x v="1943"/>
  </r>
  <r>
    <x v="1"/>
    <x v="13"/>
    <x v="2"/>
    <n v="18"/>
    <n v="167.2"/>
    <x v="1944"/>
  </r>
  <r>
    <x v="1"/>
    <x v="13"/>
    <x v="2"/>
    <n v="19"/>
    <n v="169.9"/>
    <x v="1945"/>
  </r>
  <r>
    <x v="1"/>
    <x v="13"/>
    <x v="2"/>
    <n v="20"/>
    <n v="113.2"/>
    <x v="1946"/>
  </r>
  <r>
    <x v="1"/>
    <x v="13"/>
    <x v="2"/>
    <n v="21"/>
    <n v="110.5"/>
    <x v="340"/>
  </r>
  <r>
    <x v="1"/>
    <x v="13"/>
    <x v="2"/>
    <n v="22"/>
    <n v="111.4"/>
    <x v="1947"/>
  </r>
  <r>
    <x v="1"/>
    <x v="13"/>
    <x v="2"/>
    <n v="23"/>
    <n v="136.1"/>
    <x v="1948"/>
  </r>
  <r>
    <x v="1"/>
    <x v="13"/>
    <x v="2"/>
    <n v="24"/>
    <n v="118.1"/>
    <x v="1949"/>
  </r>
  <r>
    <x v="1"/>
    <x v="13"/>
    <x v="2"/>
    <n v="25"/>
    <n v="127"/>
    <x v="484"/>
  </r>
  <r>
    <x v="1"/>
    <x v="14"/>
    <x v="3"/>
    <n v="1"/>
    <n v="47"/>
    <x v="562"/>
  </r>
  <r>
    <x v="1"/>
    <x v="14"/>
    <x v="3"/>
    <n v="2"/>
    <n v="56.5"/>
    <x v="312"/>
  </r>
  <r>
    <x v="1"/>
    <x v="14"/>
    <x v="3"/>
    <n v="3"/>
    <n v="43.8"/>
    <x v="157"/>
  </r>
  <r>
    <x v="1"/>
    <x v="14"/>
    <x v="3"/>
    <n v="4"/>
    <n v="41.3"/>
    <x v="143"/>
  </r>
  <r>
    <x v="1"/>
    <x v="14"/>
    <x v="3"/>
    <n v="5"/>
    <n v="37.700000000000003"/>
    <x v="1950"/>
  </r>
  <r>
    <x v="1"/>
    <x v="14"/>
    <x v="3"/>
    <n v="6"/>
    <n v="34"/>
    <x v="510"/>
  </r>
  <r>
    <x v="1"/>
    <x v="14"/>
    <x v="3"/>
    <n v="7"/>
    <n v="28.2"/>
    <x v="1876"/>
  </r>
  <r>
    <x v="1"/>
    <x v="14"/>
    <x v="3"/>
    <n v="8"/>
    <n v="38.5"/>
    <x v="550"/>
  </r>
  <r>
    <x v="1"/>
    <x v="14"/>
    <x v="3"/>
    <n v="9"/>
    <n v="37.6"/>
    <x v="152"/>
  </r>
  <r>
    <x v="1"/>
    <x v="14"/>
    <x v="3"/>
    <n v="10"/>
    <n v="27.8"/>
    <x v="537"/>
  </r>
  <r>
    <x v="1"/>
    <x v="14"/>
    <x v="3"/>
    <n v="11"/>
    <n v="36"/>
    <x v="519"/>
  </r>
  <r>
    <x v="1"/>
    <x v="14"/>
    <x v="3"/>
    <n v="12"/>
    <n v="35.700000000000003"/>
    <x v="1951"/>
  </r>
  <r>
    <x v="1"/>
    <x v="14"/>
    <x v="3"/>
    <n v="13"/>
    <n v="38.4"/>
    <x v="221"/>
  </r>
  <r>
    <x v="1"/>
    <x v="14"/>
    <x v="3"/>
    <n v="14"/>
    <n v="47.7"/>
    <x v="1840"/>
  </r>
  <r>
    <x v="1"/>
    <x v="14"/>
    <x v="3"/>
    <n v="15"/>
    <n v="33.9"/>
    <x v="213"/>
  </r>
  <r>
    <x v="1"/>
    <x v="14"/>
    <x v="3"/>
    <n v="16"/>
    <n v="36.1"/>
    <x v="640"/>
  </r>
  <r>
    <x v="1"/>
    <x v="14"/>
    <x v="3"/>
    <n v="17"/>
    <n v="43.8"/>
    <x v="157"/>
  </r>
  <r>
    <x v="1"/>
    <x v="14"/>
    <x v="3"/>
    <n v="18"/>
    <n v="37.9"/>
    <x v="504"/>
  </r>
  <r>
    <x v="1"/>
    <x v="14"/>
    <x v="3"/>
    <n v="19"/>
    <n v="40.9"/>
    <x v="234"/>
  </r>
  <r>
    <x v="1"/>
    <x v="14"/>
    <x v="3"/>
    <n v="20"/>
    <n v="41.7"/>
    <x v="513"/>
  </r>
  <r>
    <x v="1"/>
    <x v="14"/>
    <x v="3"/>
    <n v="21"/>
    <n v="30.8"/>
    <x v="1952"/>
  </r>
  <r>
    <x v="1"/>
    <x v="14"/>
    <x v="3"/>
    <n v="22"/>
    <n v="40"/>
    <x v="211"/>
  </r>
  <r>
    <x v="1"/>
    <x v="14"/>
    <x v="3"/>
    <n v="23"/>
    <n v="41"/>
    <x v="216"/>
  </r>
  <r>
    <x v="1"/>
    <x v="14"/>
    <x v="3"/>
    <n v="24"/>
    <n v="33.6"/>
    <x v="508"/>
  </r>
  <r>
    <x v="1"/>
    <x v="14"/>
    <x v="3"/>
    <n v="25"/>
    <n v="67.099999999999994"/>
    <x v="643"/>
  </r>
  <r>
    <x v="1"/>
    <x v="15"/>
    <x v="3"/>
    <n v="1"/>
    <n v="78.8"/>
    <x v="1"/>
  </r>
  <r>
    <x v="1"/>
    <x v="15"/>
    <x v="3"/>
    <n v="2"/>
    <n v="95.8"/>
    <x v="1953"/>
  </r>
  <r>
    <x v="1"/>
    <x v="15"/>
    <x v="3"/>
    <n v="3"/>
    <n v="81.3"/>
    <x v="6"/>
  </r>
  <r>
    <x v="1"/>
    <x v="15"/>
    <x v="3"/>
    <n v="4"/>
    <n v="76.7"/>
    <x v="36"/>
  </r>
  <r>
    <x v="1"/>
    <x v="15"/>
    <x v="3"/>
    <n v="5"/>
    <n v="78.599999999999994"/>
    <x v="1298"/>
  </r>
  <r>
    <x v="1"/>
    <x v="15"/>
    <x v="3"/>
    <n v="6"/>
    <n v="75.5"/>
    <x v="136"/>
  </r>
  <r>
    <x v="1"/>
    <x v="15"/>
    <x v="3"/>
    <n v="7"/>
    <n v="80.5"/>
    <x v="342"/>
  </r>
  <r>
    <x v="1"/>
    <x v="15"/>
    <x v="3"/>
    <n v="8"/>
    <n v="88.1"/>
    <x v="636"/>
  </r>
  <r>
    <x v="1"/>
    <x v="15"/>
    <x v="3"/>
    <n v="9"/>
    <n v="94.5"/>
    <x v="409"/>
  </r>
  <r>
    <x v="1"/>
    <x v="15"/>
    <x v="3"/>
    <n v="10"/>
    <n v="58.3"/>
    <x v="21"/>
  </r>
  <r>
    <x v="1"/>
    <x v="15"/>
    <x v="3"/>
    <n v="11"/>
    <n v="55.9"/>
    <x v="300"/>
  </r>
  <r>
    <x v="1"/>
    <x v="15"/>
    <x v="3"/>
    <n v="12"/>
    <n v="76.7"/>
    <x v="36"/>
  </r>
  <r>
    <x v="1"/>
    <x v="15"/>
    <x v="3"/>
    <n v="13"/>
    <n v="81.5"/>
    <x v="1479"/>
  </r>
  <r>
    <x v="1"/>
    <x v="15"/>
    <x v="3"/>
    <n v="14"/>
    <n v="100.2"/>
    <x v="658"/>
  </r>
  <r>
    <x v="1"/>
    <x v="15"/>
    <x v="3"/>
    <n v="15"/>
    <n v="73.3"/>
    <x v="1954"/>
  </r>
  <r>
    <x v="1"/>
    <x v="15"/>
    <x v="3"/>
    <n v="16"/>
    <n v="106.9"/>
    <x v="240"/>
  </r>
  <r>
    <x v="1"/>
    <x v="15"/>
    <x v="3"/>
    <n v="17"/>
    <n v="100.3"/>
    <x v="1142"/>
  </r>
  <r>
    <x v="1"/>
    <x v="15"/>
    <x v="3"/>
    <n v="18"/>
    <n v="69.5"/>
    <x v="133"/>
  </r>
  <r>
    <x v="1"/>
    <x v="15"/>
    <x v="3"/>
    <n v="19"/>
    <n v="59.6"/>
    <x v="462"/>
  </r>
  <r>
    <x v="1"/>
    <x v="15"/>
    <x v="3"/>
    <n v="20"/>
    <n v="141.1"/>
    <x v="1955"/>
  </r>
  <r>
    <x v="1"/>
    <x v="15"/>
    <x v="3"/>
    <n v="21"/>
    <n v="63.1"/>
    <x v="30"/>
  </r>
  <r>
    <x v="1"/>
    <x v="15"/>
    <x v="3"/>
    <n v="22"/>
    <n v="73.8"/>
    <x v="627"/>
  </r>
  <r>
    <x v="1"/>
    <x v="15"/>
    <x v="3"/>
    <n v="23"/>
    <n v="78.099999999999994"/>
    <x v="571"/>
  </r>
  <r>
    <x v="1"/>
    <x v="15"/>
    <x v="3"/>
    <n v="24"/>
    <n v="87.4"/>
    <x v="541"/>
  </r>
  <r>
    <x v="1"/>
    <x v="15"/>
    <x v="3"/>
    <n v="25"/>
    <n v="190.8"/>
    <x v="1956"/>
  </r>
  <r>
    <x v="1"/>
    <x v="16"/>
    <x v="3"/>
    <n v="1"/>
    <n v="80.900000000000006"/>
    <x v="1191"/>
  </r>
  <r>
    <x v="1"/>
    <x v="16"/>
    <x v="3"/>
    <n v="2"/>
    <n v="75.400000000000006"/>
    <x v="1902"/>
  </r>
  <r>
    <x v="1"/>
    <x v="16"/>
    <x v="3"/>
    <n v="3"/>
    <n v="60.1"/>
    <x v="75"/>
  </r>
  <r>
    <x v="1"/>
    <x v="16"/>
    <x v="3"/>
    <n v="4"/>
    <n v="66.3"/>
    <x v="26"/>
  </r>
  <r>
    <x v="1"/>
    <x v="16"/>
    <x v="3"/>
    <n v="5"/>
    <n v="65.7"/>
    <x v="1831"/>
  </r>
  <r>
    <x v="1"/>
    <x v="16"/>
    <x v="3"/>
    <n v="6"/>
    <n v="71.900000000000006"/>
    <x v="161"/>
  </r>
  <r>
    <x v="1"/>
    <x v="16"/>
    <x v="3"/>
    <n v="7"/>
    <n v="76.599999999999994"/>
    <x v="629"/>
  </r>
  <r>
    <x v="1"/>
    <x v="16"/>
    <x v="3"/>
    <n v="8"/>
    <n v="64.900000000000006"/>
    <x v="318"/>
  </r>
  <r>
    <x v="1"/>
    <x v="16"/>
    <x v="3"/>
    <n v="9"/>
    <n v="60.7"/>
    <x v="293"/>
  </r>
  <r>
    <x v="1"/>
    <x v="16"/>
    <x v="3"/>
    <n v="10"/>
    <n v="40.700000000000003"/>
    <x v="1957"/>
  </r>
  <r>
    <x v="1"/>
    <x v="16"/>
    <x v="3"/>
    <n v="11"/>
    <n v="55"/>
    <x v="325"/>
  </r>
  <r>
    <x v="1"/>
    <x v="16"/>
    <x v="3"/>
    <n v="12"/>
    <n v="61.9"/>
    <x v="1958"/>
  </r>
  <r>
    <x v="1"/>
    <x v="16"/>
    <x v="3"/>
    <n v="13"/>
    <n v="77.099999999999994"/>
    <x v="1471"/>
  </r>
  <r>
    <x v="1"/>
    <x v="16"/>
    <x v="3"/>
    <n v="14"/>
    <n v="70.900000000000006"/>
    <x v="453"/>
  </r>
  <r>
    <x v="1"/>
    <x v="16"/>
    <x v="3"/>
    <n v="15"/>
    <n v="76.3"/>
    <x v="1959"/>
  </r>
  <r>
    <x v="1"/>
    <x v="16"/>
    <x v="3"/>
    <n v="16"/>
    <n v="62.1"/>
    <x v="120"/>
  </r>
  <r>
    <x v="1"/>
    <x v="16"/>
    <x v="3"/>
    <n v="17"/>
    <n v="66.3"/>
    <x v="26"/>
  </r>
  <r>
    <x v="1"/>
    <x v="16"/>
    <x v="3"/>
    <n v="18"/>
    <n v="55.9"/>
    <x v="300"/>
  </r>
  <r>
    <x v="1"/>
    <x v="16"/>
    <x v="3"/>
    <n v="19"/>
    <n v="58.7"/>
    <x v="450"/>
  </r>
  <r>
    <x v="1"/>
    <x v="16"/>
    <x v="3"/>
    <n v="20"/>
    <n v="80.400000000000006"/>
    <x v="564"/>
  </r>
  <r>
    <x v="1"/>
    <x v="16"/>
    <x v="3"/>
    <n v="21"/>
    <n v="55.2"/>
    <x v="1960"/>
  </r>
  <r>
    <x v="1"/>
    <x v="16"/>
    <x v="3"/>
    <n v="22"/>
    <n v="84.6"/>
    <x v="1961"/>
  </r>
  <r>
    <x v="1"/>
    <x v="16"/>
    <x v="3"/>
    <n v="23"/>
    <n v="78.8"/>
    <x v="1"/>
  </r>
  <r>
    <x v="1"/>
    <x v="16"/>
    <x v="3"/>
    <n v="24"/>
    <n v="66.2"/>
    <x v="1835"/>
  </r>
  <r>
    <x v="1"/>
    <x v="16"/>
    <x v="3"/>
    <n v="25"/>
    <n v="57.1"/>
    <x v="320"/>
  </r>
  <r>
    <x v="1"/>
    <x v="17"/>
    <x v="3"/>
    <n v="1"/>
    <n v="114.6"/>
    <x v="1962"/>
  </r>
  <r>
    <x v="1"/>
    <x v="17"/>
    <x v="3"/>
    <n v="2"/>
    <n v="133.69999999999999"/>
    <x v="356"/>
  </r>
  <r>
    <x v="1"/>
    <x v="17"/>
    <x v="3"/>
    <n v="3"/>
    <n v="101.3"/>
    <x v="259"/>
  </r>
  <r>
    <x v="1"/>
    <x v="17"/>
    <x v="3"/>
    <n v="4"/>
    <n v="117.1"/>
    <x v="178"/>
  </r>
  <r>
    <x v="1"/>
    <x v="17"/>
    <x v="3"/>
    <n v="5"/>
    <n v="121.1"/>
    <x v="1963"/>
  </r>
  <r>
    <x v="1"/>
    <x v="17"/>
    <x v="3"/>
    <n v="6"/>
    <n v="135.4"/>
    <x v="605"/>
  </r>
  <r>
    <x v="1"/>
    <x v="17"/>
    <x v="3"/>
    <n v="7"/>
    <n v="136.6"/>
    <x v="1964"/>
  </r>
  <r>
    <x v="1"/>
    <x v="17"/>
    <x v="3"/>
    <n v="8"/>
    <n v="142"/>
    <x v="1965"/>
  </r>
  <r>
    <x v="1"/>
    <x v="17"/>
    <x v="3"/>
    <n v="9"/>
    <n v="147.69999999999999"/>
    <x v="492"/>
  </r>
  <r>
    <x v="1"/>
    <x v="17"/>
    <x v="3"/>
    <n v="10"/>
    <n v="96.7"/>
    <x v="703"/>
  </r>
  <r>
    <x v="1"/>
    <x v="17"/>
    <x v="3"/>
    <n v="11"/>
    <n v="148.69999999999999"/>
    <x v="1966"/>
  </r>
  <r>
    <x v="1"/>
    <x v="17"/>
    <x v="3"/>
    <n v="12"/>
    <n v="84.5"/>
    <x v="22"/>
  </r>
  <r>
    <x v="1"/>
    <x v="17"/>
    <x v="3"/>
    <n v="13"/>
    <n v="144.69999999999999"/>
    <x v="1967"/>
  </r>
  <r>
    <x v="1"/>
    <x v="17"/>
    <x v="3"/>
    <n v="14"/>
    <n v="111"/>
    <x v="364"/>
  </r>
  <r>
    <x v="1"/>
    <x v="17"/>
    <x v="3"/>
    <n v="15"/>
    <n v="129.69999999999999"/>
    <x v="1968"/>
  </r>
  <r>
    <x v="1"/>
    <x v="17"/>
    <x v="3"/>
    <n v="16"/>
    <n v="181"/>
    <x v="1969"/>
  </r>
  <r>
    <x v="1"/>
    <x v="17"/>
    <x v="3"/>
    <n v="17"/>
    <n v="149.30000000000001"/>
    <x v="376"/>
  </r>
  <r>
    <x v="1"/>
    <x v="17"/>
    <x v="3"/>
    <n v="18"/>
    <n v="104.5"/>
    <x v="1970"/>
  </r>
  <r>
    <x v="1"/>
    <x v="17"/>
    <x v="3"/>
    <n v="19"/>
    <n v="102.8"/>
    <x v="584"/>
  </r>
  <r>
    <x v="1"/>
    <x v="17"/>
    <x v="3"/>
    <n v="20"/>
    <n v="104.2"/>
    <x v="569"/>
  </r>
  <r>
    <x v="1"/>
    <x v="17"/>
    <x v="3"/>
    <n v="21"/>
    <n v="100.9"/>
    <x v="57"/>
  </r>
  <r>
    <x v="1"/>
    <x v="17"/>
    <x v="3"/>
    <n v="22"/>
    <n v="127.7"/>
    <x v="1971"/>
  </r>
  <r>
    <x v="1"/>
    <x v="17"/>
    <x v="3"/>
    <n v="23"/>
    <n v="115.8"/>
    <x v="399"/>
  </r>
  <r>
    <x v="1"/>
    <x v="17"/>
    <x v="3"/>
    <n v="24"/>
    <n v="82"/>
    <x v="1305"/>
  </r>
  <r>
    <x v="1"/>
    <x v="17"/>
    <x v="3"/>
    <n v="25"/>
    <n v="81.2"/>
    <x v="324"/>
  </r>
  <r>
    <x v="1"/>
    <x v="18"/>
    <x v="3"/>
    <n v="1"/>
    <n v="100.9"/>
    <x v="57"/>
  </r>
  <r>
    <x v="1"/>
    <x v="18"/>
    <x v="3"/>
    <n v="2"/>
    <n v="104.7"/>
    <x v="1503"/>
  </r>
  <r>
    <x v="1"/>
    <x v="18"/>
    <x v="3"/>
    <n v="3"/>
    <n v="98.2"/>
    <x v="245"/>
  </r>
  <r>
    <x v="1"/>
    <x v="18"/>
    <x v="3"/>
    <n v="4"/>
    <n v="136.19999999999999"/>
    <x v="1972"/>
  </r>
  <r>
    <x v="1"/>
    <x v="18"/>
    <x v="3"/>
    <n v="5"/>
    <n v="97.4"/>
    <x v="1281"/>
  </r>
  <r>
    <x v="1"/>
    <x v="18"/>
    <x v="3"/>
    <n v="6"/>
    <n v="101.4"/>
    <x v="1489"/>
  </r>
  <r>
    <x v="1"/>
    <x v="18"/>
    <x v="3"/>
    <n v="7"/>
    <n v="84.5"/>
    <x v="22"/>
  </r>
  <r>
    <x v="1"/>
    <x v="18"/>
    <x v="3"/>
    <n v="8"/>
    <n v="111.4"/>
    <x v="384"/>
  </r>
  <r>
    <x v="1"/>
    <x v="18"/>
    <x v="3"/>
    <n v="9"/>
    <n v="123.8"/>
    <x v="1283"/>
  </r>
  <r>
    <x v="1"/>
    <x v="18"/>
    <x v="3"/>
    <n v="10"/>
    <n v="130.5"/>
    <x v="1973"/>
  </r>
  <r>
    <x v="1"/>
    <x v="18"/>
    <x v="3"/>
    <n v="11"/>
    <n v="180.8"/>
    <x v="1974"/>
  </r>
  <r>
    <x v="1"/>
    <x v="18"/>
    <x v="3"/>
    <n v="12"/>
    <n v="118.9"/>
    <x v="1900"/>
  </r>
  <r>
    <x v="1"/>
    <x v="18"/>
    <x v="3"/>
    <n v="13"/>
    <n v="120.5"/>
    <x v="385"/>
  </r>
  <r>
    <x v="1"/>
    <x v="18"/>
    <x v="3"/>
    <n v="14"/>
    <n v="133.5"/>
    <x v="1975"/>
  </r>
  <r>
    <x v="1"/>
    <x v="18"/>
    <x v="3"/>
    <n v="15"/>
    <n v="78.599999999999994"/>
    <x v="1298"/>
  </r>
  <r>
    <x v="1"/>
    <x v="18"/>
    <x v="3"/>
    <n v="16"/>
    <n v="88.7"/>
    <x v="675"/>
  </r>
  <r>
    <x v="1"/>
    <x v="18"/>
    <x v="3"/>
    <n v="17"/>
    <n v="100.8"/>
    <x v="590"/>
  </r>
  <r>
    <x v="1"/>
    <x v="18"/>
    <x v="3"/>
    <n v="18"/>
    <n v="156.5"/>
    <x v="485"/>
  </r>
  <r>
    <x v="1"/>
    <x v="18"/>
    <x v="3"/>
    <n v="19"/>
    <n v="172.1"/>
    <x v="1976"/>
  </r>
  <r>
    <x v="1"/>
    <x v="18"/>
    <x v="3"/>
    <n v="20"/>
    <n v="123.2"/>
    <x v="388"/>
  </r>
  <r>
    <x v="1"/>
    <x v="18"/>
    <x v="3"/>
    <n v="21"/>
    <n v="122.5"/>
    <x v="1977"/>
  </r>
  <r>
    <x v="1"/>
    <x v="18"/>
    <x v="3"/>
    <n v="22"/>
    <n v="120.8"/>
    <x v="374"/>
  </r>
  <r>
    <x v="1"/>
    <x v="18"/>
    <x v="3"/>
    <n v="23"/>
    <n v="142.9"/>
    <x v="1978"/>
  </r>
  <r>
    <x v="1"/>
    <x v="18"/>
    <x v="3"/>
    <n v="24"/>
    <n v="133.19999999999999"/>
    <x v="243"/>
  </r>
  <r>
    <x v="1"/>
    <x v="18"/>
    <x v="3"/>
    <n v="25"/>
    <n v="118.7"/>
    <x v="190"/>
  </r>
  <r>
    <x v="1"/>
    <x v="19"/>
    <x v="4"/>
    <n v="1"/>
    <n v="81.7"/>
    <x v="564"/>
  </r>
  <r>
    <x v="1"/>
    <x v="19"/>
    <x v="4"/>
    <n v="2"/>
    <n v="94.8"/>
    <x v="1143"/>
  </r>
  <r>
    <x v="1"/>
    <x v="19"/>
    <x v="4"/>
    <n v="3"/>
    <n v="81.7"/>
    <x v="564"/>
  </r>
  <r>
    <x v="1"/>
    <x v="19"/>
    <x v="4"/>
    <n v="4"/>
    <n v="85.1"/>
    <x v="192"/>
  </r>
  <r>
    <x v="1"/>
    <x v="19"/>
    <x v="4"/>
    <n v="5"/>
    <n v="74.5"/>
    <x v="350"/>
  </r>
  <r>
    <x v="1"/>
    <x v="19"/>
    <x v="4"/>
    <n v="6"/>
    <n v="80"/>
    <x v="173"/>
  </r>
  <r>
    <x v="1"/>
    <x v="19"/>
    <x v="4"/>
    <n v="7"/>
    <n v="74.400000000000006"/>
    <x v="1979"/>
  </r>
  <r>
    <x v="1"/>
    <x v="19"/>
    <x v="4"/>
    <n v="8"/>
    <n v="92.8"/>
    <x v="128"/>
  </r>
  <r>
    <x v="1"/>
    <x v="19"/>
    <x v="4"/>
    <n v="9"/>
    <n v="102.5"/>
    <x v="1980"/>
  </r>
  <r>
    <x v="1"/>
    <x v="19"/>
    <x v="4"/>
    <n v="10"/>
    <n v="51.4"/>
    <x v="1250"/>
  </r>
  <r>
    <x v="1"/>
    <x v="19"/>
    <x v="4"/>
    <n v="11"/>
    <n v="50.7"/>
    <x v="442"/>
  </r>
  <r>
    <x v="1"/>
    <x v="19"/>
    <x v="4"/>
    <n v="12"/>
    <n v="90.8"/>
    <x v="589"/>
  </r>
  <r>
    <x v="1"/>
    <x v="19"/>
    <x v="4"/>
    <n v="13"/>
    <n v="106.1"/>
    <x v="1908"/>
  </r>
  <r>
    <x v="1"/>
    <x v="19"/>
    <x v="4"/>
    <n v="14"/>
    <n v="112.9"/>
    <x v="649"/>
  </r>
  <r>
    <x v="1"/>
    <x v="19"/>
    <x v="4"/>
    <n v="15"/>
    <n v="97.6"/>
    <x v="1981"/>
  </r>
  <r>
    <x v="1"/>
    <x v="19"/>
    <x v="4"/>
    <n v="16"/>
    <n v="134"/>
    <x v="1982"/>
  </r>
  <r>
    <x v="1"/>
    <x v="19"/>
    <x v="4"/>
    <n v="17"/>
    <n v="116.7"/>
    <x v="1983"/>
  </r>
  <r>
    <x v="1"/>
    <x v="19"/>
    <x v="4"/>
    <n v="18"/>
    <n v="72.099999999999994"/>
    <x v="1984"/>
  </r>
  <r>
    <x v="1"/>
    <x v="19"/>
    <x v="4"/>
    <n v="19"/>
    <n v="62.8"/>
    <x v="13"/>
  </r>
  <r>
    <x v="1"/>
    <x v="19"/>
    <x v="4"/>
    <n v="20"/>
    <n v="166.4"/>
    <x v="1985"/>
  </r>
  <r>
    <x v="1"/>
    <x v="19"/>
    <x v="4"/>
    <n v="21"/>
    <n v="73.599999999999994"/>
    <x v="169"/>
  </r>
  <r>
    <x v="1"/>
    <x v="19"/>
    <x v="4"/>
    <n v="22"/>
    <n v="91.9"/>
    <x v="1986"/>
  </r>
  <r>
    <x v="1"/>
    <x v="19"/>
    <x v="4"/>
    <n v="23"/>
    <n v="69.900000000000006"/>
    <x v="411"/>
  </r>
  <r>
    <x v="1"/>
    <x v="19"/>
    <x v="4"/>
    <n v="24"/>
    <n v="84.2"/>
    <x v="1854"/>
  </r>
  <r>
    <x v="1"/>
    <x v="19"/>
    <x v="4"/>
    <n v="25"/>
    <n v="172.2"/>
    <x v="1987"/>
  </r>
  <r>
    <x v="1"/>
    <x v="20"/>
    <x v="4"/>
    <n v="1"/>
    <n v="120"/>
    <x v="190"/>
  </r>
  <r>
    <x v="1"/>
    <x v="20"/>
    <x v="4"/>
    <n v="2"/>
    <n v="126.7"/>
    <x v="1845"/>
  </r>
  <r>
    <x v="1"/>
    <x v="20"/>
    <x v="4"/>
    <n v="3"/>
    <n v="129.6"/>
    <x v="1920"/>
  </r>
  <r>
    <x v="1"/>
    <x v="20"/>
    <x v="4"/>
    <n v="4"/>
    <n v="108.5"/>
    <x v="1988"/>
  </r>
  <r>
    <x v="1"/>
    <x v="20"/>
    <x v="4"/>
    <n v="5"/>
    <n v="101.5"/>
    <x v="658"/>
  </r>
  <r>
    <x v="1"/>
    <x v="20"/>
    <x v="4"/>
    <n v="6"/>
    <n v="111.8"/>
    <x v="47"/>
  </r>
  <r>
    <x v="1"/>
    <x v="20"/>
    <x v="4"/>
    <n v="7"/>
    <n v="127.8"/>
    <x v="279"/>
  </r>
  <r>
    <x v="1"/>
    <x v="20"/>
    <x v="4"/>
    <n v="8"/>
    <n v="118.3"/>
    <x v="1989"/>
  </r>
  <r>
    <x v="1"/>
    <x v="20"/>
    <x v="4"/>
    <n v="9"/>
    <n v="117"/>
    <x v="613"/>
  </r>
  <r>
    <x v="1"/>
    <x v="20"/>
    <x v="4"/>
    <n v="10"/>
    <n v="103.5"/>
    <x v="1990"/>
  </r>
  <r>
    <x v="1"/>
    <x v="20"/>
    <x v="4"/>
    <n v="11"/>
    <n v="75.599999999999994"/>
    <x v="292"/>
  </r>
  <r>
    <x v="1"/>
    <x v="20"/>
    <x v="4"/>
    <n v="12"/>
    <n v="101.9"/>
    <x v="412"/>
  </r>
  <r>
    <x v="1"/>
    <x v="20"/>
    <x v="4"/>
    <n v="13"/>
    <n v="141.5"/>
    <x v="402"/>
  </r>
  <r>
    <x v="1"/>
    <x v="20"/>
    <x v="4"/>
    <n v="14"/>
    <n v="82"/>
    <x v="187"/>
  </r>
  <r>
    <x v="1"/>
    <x v="20"/>
    <x v="4"/>
    <n v="15"/>
    <n v="118.5"/>
    <x v="1898"/>
  </r>
  <r>
    <x v="1"/>
    <x v="20"/>
    <x v="4"/>
    <n v="16"/>
    <n v="131.1"/>
    <x v="1991"/>
  </r>
  <r>
    <x v="1"/>
    <x v="20"/>
    <x v="4"/>
    <n v="17"/>
    <n v="149.1"/>
    <x v="1992"/>
  </r>
  <r>
    <x v="1"/>
    <x v="20"/>
    <x v="4"/>
    <n v="18"/>
    <n v="84.5"/>
    <x v="134"/>
  </r>
  <r>
    <x v="1"/>
    <x v="20"/>
    <x v="4"/>
    <n v="19"/>
    <n v="105.2"/>
    <x v="244"/>
  </r>
  <r>
    <x v="1"/>
    <x v="20"/>
    <x v="4"/>
    <n v="20"/>
    <n v="85.8"/>
    <x v="22"/>
  </r>
  <r>
    <x v="1"/>
    <x v="20"/>
    <x v="4"/>
    <n v="21"/>
    <n v="83.1"/>
    <x v="276"/>
  </r>
  <r>
    <x v="1"/>
    <x v="20"/>
    <x v="4"/>
    <n v="22"/>
    <n v="130.9"/>
    <x v="1993"/>
  </r>
  <r>
    <x v="1"/>
    <x v="20"/>
    <x v="4"/>
    <n v="23"/>
    <n v="118.9"/>
    <x v="603"/>
  </r>
  <r>
    <x v="1"/>
    <x v="20"/>
    <x v="4"/>
    <n v="24"/>
    <n v="93.2"/>
    <x v="18"/>
  </r>
  <r>
    <x v="1"/>
    <x v="20"/>
    <x v="4"/>
    <n v="25"/>
    <n v="98.1"/>
    <x v="53"/>
  </r>
  <r>
    <x v="1"/>
    <x v="21"/>
    <x v="4"/>
    <n v="1"/>
    <n v="60.6"/>
    <x v="451"/>
  </r>
  <r>
    <x v="1"/>
    <x v="21"/>
    <x v="4"/>
    <n v="2"/>
    <n v="76.099999999999994"/>
    <x v="347"/>
  </r>
  <r>
    <x v="1"/>
    <x v="21"/>
    <x v="4"/>
    <n v="3"/>
    <n v="60.5"/>
    <x v="295"/>
  </r>
  <r>
    <x v="1"/>
    <x v="21"/>
    <x v="4"/>
    <n v="4"/>
    <n v="84.8"/>
    <x v="414"/>
  </r>
  <r>
    <x v="1"/>
    <x v="21"/>
    <x v="4"/>
    <n v="5"/>
    <n v="84.8"/>
    <x v="414"/>
  </r>
  <r>
    <x v="1"/>
    <x v="21"/>
    <x v="4"/>
    <n v="6"/>
    <n v="80.599999999999994"/>
    <x v="264"/>
  </r>
  <r>
    <x v="1"/>
    <x v="21"/>
    <x v="4"/>
    <n v="7"/>
    <n v="91.2"/>
    <x v="0"/>
  </r>
  <r>
    <x v="1"/>
    <x v="21"/>
    <x v="4"/>
    <n v="8"/>
    <n v="88.4"/>
    <x v="1315"/>
  </r>
  <r>
    <x v="1"/>
    <x v="21"/>
    <x v="4"/>
    <n v="9"/>
    <n v="101.3"/>
    <x v="573"/>
  </r>
  <r>
    <x v="1"/>
    <x v="21"/>
    <x v="4"/>
    <n v="10"/>
    <n v="86.4"/>
    <x v="1994"/>
  </r>
  <r>
    <x v="1"/>
    <x v="21"/>
    <x v="4"/>
    <n v="11"/>
    <n v="108.8"/>
    <x v="1995"/>
  </r>
  <r>
    <x v="1"/>
    <x v="21"/>
    <x v="4"/>
    <n v="12"/>
    <n v="53.2"/>
    <x v="1996"/>
  </r>
  <r>
    <x v="1"/>
    <x v="21"/>
    <x v="4"/>
    <n v="13"/>
    <n v="98"/>
    <x v="703"/>
  </r>
  <r>
    <x v="1"/>
    <x v="21"/>
    <x v="4"/>
    <n v="14"/>
    <n v="57"/>
    <x v="1310"/>
  </r>
  <r>
    <x v="1"/>
    <x v="21"/>
    <x v="4"/>
    <n v="15"/>
    <n v="67.599999999999994"/>
    <x v="26"/>
  </r>
  <r>
    <x v="1"/>
    <x v="21"/>
    <x v="4"/>
    <n v="16"/>
    <n v="57.5"/>
    <x v="260"/>
  </r>
  <r>
    <x v="1"/>
    <x v="21"/>
    <x v="4"/>
    <n v="17"/>
    <n v="95.7"/>
    <x v="1873"/>
  </r>
  <r>
    <x v="1"/>
    <x v="21"/>
    <x v="4"/>
    <n v="18"/>
    <n v="65.8"/>
    <x v="1907"/>
  </r>
  <r>
    <x v="1"/>
    <x v="21"/>
    <x v="4"/>
    <n v="19"/>
    <n v="79.099999999999994"/>
    <x v="419"/>
  </r>
  <r>
    <x v="1"/>
    <x v="21"/>
    <x v="4"/>
    <n v="20"/>
    <n v="59.9"/>
    <x v="1512"/>
  </r>
  <r>
    <x v="1"/>
    <x v="21"/>
    <x v="4"/>
    <n v="21"/>
    <n v="60.8"/>
    <x v="1316"/>
  </r>
  <r>
    <x v="1"/>
    <x v="21"/>
    <x v="4"/>
    <n v="22"/>
    <n v="102.8"/>
    <x v="1271"/>
  </r>
  <r>
    <x v="1"/>
    <x v="21"/>
    <x v="4"/>
    <n v="23"/>
    <n v="68.8"/>
    <x v="1269"/>
  </r>
  <r>
    <x v="1"/>
    <x v="21"/>
    <x v="4"/>
    <n v="24"/>
    <n v="72.3"/>
    <x v="408"/>
  </r>
  <r>
    <x v="1"/>
    <x v="21"/>
    <x v="4"/>
    <n v="25"/>
    <n v="63"/>
    <x v="331"/>
  </r>
  <r>
    <x v="1"/>
    <x v="22"/>
    <x v="4"/>
    <n v="1"/>
    <n v="97"/>
    <x v="635"/>
  </r>
  <r>
    <x v="1"/>
    <x v="22"/>
    <x v="4"/>
    <n v="2"/>
    <n v="84.1"/>
    <x v="1270"/>
  </r>
  <r>
    <x v="1"/>
    <x v="22"/>
    <x v="4"/>
    <n v="3"/>
    <n v="94.5"/>
    <x v="159"/>
  </r>
  <r>
    <x v="1"/>
    <x v="22"/>
    <x v="4"/>
    <n v="4"/>
    <n v="359.9"/>
    <x v="1997"/>
  </r>
  <r>
    <x v="1"/>
    <x v="22"/>
    <x v="4"/>
    <n v="5"/>
    <n v="90"/>
    <x v="675"/>
  </r>
  <r>
    <x v="1"/>
    <x v="22"/>
    <x v="4"/>
    <n v="6"/>
    <n v="139.6"/>
    <x v="1998"/>
  </r>
  <r>
    <x v="1"/>
    <x v="22"/>
    <x v="4"/>
    <n v="7"/>
    <n v="128.80000000000001"/>
    <x v="1999"/>
  </r>
  <r>
    <x v="1"/>
    <x v="22"/>
    <x v="4"/>
    <n v="8"/>
    <n v="95.5"/>
    <x v="2000"/>
  </r>
  <r>
    <x v="1"/>
    <x v="22"/>
    <x v="4"/>
    <n v="9"/>
    <n v="126.8"/>
    <x v="1937"/>
  </r>
  <r>
    <x v="1"/>
    <x v="22"/>
    <x v="4"/>
    <n v="10"/>
    <n v="107.6"/>
    <x v="288"/>
  </r>
  <r>
    <x v="1"/>
    <x v="22"/>
    <x v="4"/>
    <n v="11"/>
    <n v="124.3"/>
    <x v="2001"/>
  </r>
  <r>
    <x v="1"/>
    <x v="22"/>
    <x v="4"/>
    <n v="12"/>
    <n v="118"/>
    <x v="1934"/>
  </r>
  <r>
    <x v="1"/>
    <x v="22"/>
    <x v="4"/>
    <n v="13"/>
    <n v="275.2"/>
    <x v="2002"/>
  </r>
  <r>
    <x v="1"/>
    <x v="22"/>
    <x v="4"/>
    <n v="14"/>
    <n v="169.4"/>
    <x v="1463"/>
  </r>
  <r>
    <x v="1"/>
    <x v="22"/>
    <x v="4"/>
    <n v="15"/>
    <n v="138.1"/>
    <x v="2003"/>
  </r>
  <r>
    <x v="1"/>
    <x v="22"/>
    <x v="4"/>
    <n v="16"/>
    <n v="86"/>
    <x v="96"/>
  </r>
  <r>
    <x v="1"/>
    <x v="22"/>
    <x v="4"/>
    <n v="17"/>
    <n v="126.3"/>
    <x v="2004"/>
  </r>
  <r>
    <x v="1"/>
    <x v="22"/>
    <x v="4"/>
    <n v="18"/>
    <n v="115.8"/>
    <x v="396"/>
  </r>
  <r>
    <x v="1"/>
    <x v="22"/>
    <x v="4"/>
    <n v="19"/>
    <n v="146.6"/>
    <x v="2005"/>
  </r>
  <r>
    <x v="1"/>
    <x v="22"/>
    <x v="4"/>
    <n v="20"/>
    <n v="114.4"/>
    <x v="1382"/>
  </r>
  <r>
    <x v="1"/>
    <x v="22"/>
    <x v="4"/>
    <n v="21"/>
    <n v="140.5"/>
    <x v="2006"/>
  </r>
  <r>
    <x v="1"/>
    <x v="22"/>
    <x v="4"/>
    <n v="22"/>
    <n v="95.6"/>
    <x v="1276"/>
  </r>
  <r>
    <x v="1"/>
    <x v="22"/>
    <x v="4"/>
    <n v="23"/>
    <n v="98.8"/>
    <x v="194"/>
  </r>
  <r>
    <x v="1"/>
    <x v="22"/>
    <x v="4"/>
    <n v="24"/>
    <n v="152.9"/>
    <x v="1881"/>
  </r>
  <r>
    <x v="1"/>
    <x v="22"/>
    <x v="4"/>
    <n v="25"/>
    <n v="159"/>
    <x v="611"/>
  </r>
  <r>
    <x v="1"/>
    <x v="23"/>
    <x v="5"/>
    <n v="1"/>
    <n v="34.299999999999997"/>
    <x v="545"/>
  </r>
  <r>
    <x v="1"/>
    <x v="23"/>
    <x v="5"/>
    <n v="2"/>
    <n v="50.2"/>
    <x v="2007"/>
  </r>
  <r>
    <x v="1"/>
    <x v="23"/>
    <x v="5"/>
    <n v="3"/>
    <n v="32.799999999999997"/>
    <x v="2008"/>
  </r>
  <r>
    <x v="1"/>
    <x v="23"/>
    <x v="5"/>
    <n v="4"/>
    <n v="44.5"/>
    <x v="140"/>
  </r>
  <r>
    <x v="1"/>
    <x v="23"/>
    <x v="5"/>
    <n v="5"/>
    <n v="37"/>
    <x v="92"/>
  </r>
  <r>
    <x v="1"/>
    <x v="23"/>
    <x v="5"/>
    <n v="6"/>
    <n v="42"/>
    <x v="2009"/>
  </r>
  <r>
    <x v="1"/>
    <x v="23"/>
    <x v="5"/>
    <n v="7"/>
    <n v="37"/>
    <x v="92"/>
  </r>
  <r>
    <x v="1"/>
    <x v="23"/>
    <x v="5"/>
    <n v="8"/>
    <n v="43.6"/>
    <x v="2010"/>
  </r>
  <r>
    <x v="1"/>
    <x v="23"/>
    <x v="5"/>
    <n v="9"/>
    <n v="59"/>
    <x v="160"/>
  </r>
  <r>
    <x v="1"/>
    <x v="23"/>
    <x v="5"/>
    <n v="10"/>
    <n v="42.8"/>
    <x v="1163"/>
  </r>
  <r>
    <x v="1"/>
    <x v="23"/>
    <x v="5"/>
    <n v="11"/>
    <n v="32.5"/>
    <x v="2011"/>
  </r>
  <r>
    <x v="1"/>
    <x v="23"/>
    <x v="5"/>
    <n v="12"/>
    <n v="41.5"/>
    <x v="231"/>
  </r>
  <r>
    <x v="1"/>
    <x v="23"/>
    <x v="5"/>
    <n v="13"/>
    <n v="37.299999999999997"/>
    <x v="146"/>
  </r>
  <r>
    <x v="1"/>
    <x v="23"/>
    <x v="5"/>
    <n v="14"/>
    <n v="59.2"/>
    <x v="295"/>
  </r>
  <r>
    <x v="1"/>
    <x v="23"/>
    <x v="5"/>
    <n v="15"/>
    <n v="46.8"/>
    <x v="90"/>
  </r>
  <r>
    <x v="1"/>
    <x v="23"/>
    <x v="5"/>
    <n v="16"/>
    <n v="69.400000000000006"/>
    <x v="455"/>
  </r>
  <r>
    <x v="1"/>
    <x v="23"/>
    <x v="5"/>
    <n v="17"/>
    <n v="42.4"/>
    <x v="299"/>
  </r>
  <r>
    <x v="1"/>
    <x v="23"/>
    <x v="5"/>
    <n v="18"/>
    <n v="43.9"/>
    <x v="512"/>
  </r>
  <r>
    <x v="1"/>
    <x v="23"/>
    <x v="5"/>
    <n v="19"/>
    <n v="47.8"/>
    <x v="2012"/>
  </r>
  <r>
    <x v="1"/>
    <x v="23"/>
    <x v="5"/>
    <n v="20"/>
    <n v="80.599999999999994"/>
    <x v="2013"/>
  </r>
  <r>
    <x v="1"/>
    <x v="23"/>
    <x v="5"/>
    <n v="21"/>
    <n v="30.6"/>
    <x v="212"/>
  </r>
  <r>
    <x v="1"/>
    <x v="23"/>
    <x v="5"/>
    <n v="22"/>
    <n v="41.1"/>
    <x v="2014"/>
  </r>
  <r>
    <x v="1"/>
    <x v="23"/>
    <x v="5"/>
    <n v="23"/>
    <n v="45.9"/>
    <x v="147"/>
  </r>
  <r>
    <x v="1"/>
    <x v="23"/>
    <x v="5"/>
    <n v="24"/>
    <n v="40.5"/>
    <x v="1172"/>
  </r>
  <r>
    <x v="1"/>
    <x v="23"/>
    <x v="5"/>
    <n v="25"/>
    <n v="90.8"/>
    <x v="2015"/>
  </r>
  <r>
    <x v="1"/>
    <x v="24"/>
    <x v="5"/>
    <n v="1"/>
    <n v="105.8"/>
    <x v="2016"/>
  </r>
  <r>
    <x v="1"/>
    <x v="24"/>
    <x v="5"/>
    <n v="2"/>
    <n v="206.1"/>
    <x v="2017"/>
  </r>
  <r>
    <x v="1"/>
    <x v="24"/>
    <x v="5"/>
    <n v="3"/>
    <n v="97.2"/>
    <x v="363"/>
  </r>
  <r>
    <x v="1"/>
    <x v="24"/>
    <x v="5"/>
    <n v="4"/>
    <n v="142.80000000000001"/>
    <x v="2018"/>
  </r>
  <r>
    <x v="1"/>
    <x v="24"/>
    <x v="5"/>
    <n v="5"/>
    <n v="136.5"/>
    <x v="2019"/>
  </r>
  <r>
    <x v="1"/>
    <x v="24"/>
    <x v="5"/>
    <n v="6"/>
    <n v="184.2"/>
    <x v="2020"/>
  </r>
  <r>
    <x v="1"/>
    <x v="24"/>
    <x v="5"/>
    <n v="7"/>
    <n v="155.9"/>
    <x v="2021"/>
  </r>
  <r>
    <x v="1"/>
    <x v="24"/>
    <x v="5"/>
    <n v="8"/>
    <n v="163.9"/>
    <x v="2022"/>
  </r>
  <r>
    <x v="1"/>
    <x v="24"/>
    <x v="5"/>
    <n v="9"/>
    <n v="156.4"/>
    <x v="2023"/>
  </r>
  <r>
    <x v="1"/>
    <x v="24"/>
    <x v="5"/>
    <n v="10"/>
    <n v="133.9"/>
    <x v="2024"/>
  </r>
  <r>
    <x v="1"/>
    <x v="24"/>
    <x v="5"/>
    <n v="11"/>
    <n v="89.8"/>
    <x v="164"/>
  </r>
  <r>
    <x v="1"/>
    <x v="24"/>
    <x v="5"/>
    <n v="12"/>
    <n v="141.5"/>
    <x v="69"/>
  </r>
  <r>
    <x v="1"/>
    <x v="24"/>
    <x v="5"/>
    <n v="13"/>
    <n v="180.7"/>
    <x v="2025"/>
  </r>
  <r>
    <x v="1"/>
    <x v="24"/>
    <x v="5"/>
    <n v="14"/>
    <n v="140.80000000000001"/>
    <x v="289"/>
  </r>
  <r>
    <x v="1"/>
    <x v="24"/>
    <x v="5"/>
    <n v="15"/>
    <n v="183"/>
    <x v="2026"/>
  </r>
  <r>
    <x v="1"/>
    <x v="24"/>
    <x v="5"/>
    <n v="16"/>
    <n v="161.19999999999999"/>
    <x v="1889"/>
  </r>
  <r>
    <x v="1"/>
    <x v="24"/>
    <x v="5"/>
    <n v="17"/>
    <n v="129"/>
    <x v="1901"/>
  </r>
  <r>
    <x v="1"/>
    <x v="24"/>
    <x v="5"/>
    <n v="18"/>
    <n v="138.5"/>
    <x v="2027"/>
  </r>
  <r>
    <x v="1"/>
    <x v="24"/>
    <x v="5"/>
    <n v="19"/>
    <n v="122.9"/>
    <x v="1918"/>
  </r>
  <r>
    <x v="1"/>
    <x v="24"/>
    <x v="5"/>
    <n v="20"/>
    <n v="162.9"/>
    <x v="2028"/>
  </r>
  <r>
    <x v="1"/>
    <x v="24"/>
    <x v="5"/>
    <n v="21"/>
    <n v="111.1"/>
    <x v="274"/>
  </r>
  <r>
    <x v="1"/>
    <x v="24"/>
    <x v="5"/>
    <n v="22"/>
    <n v="130.6"/>
    <x v="1457"/>
  </r>
  <r>
    <x v="1"/>
    <x v="24"/>
    <x v="5"/>
    <n v="23"/>
    <n v="167.7"/>
    <x v="2029"/>
  </r>
  <r>
    <x v="1"/>
    <x v="24"/>
    <x v="5"/>
    <n v="24"/>
    <n v="147.6"/>
    <x v="2030"/>
  </r>
  <r>
    <x v="1"/>
    <x v="24"/>
    <x v="5"/>
    <n v="25"/>
    <n v="171.6"/>
    <x v="2031"/>
  </r>
  <r>
    <x v="1"/>
    <x v="25"/>
    <x v="5"/>
    <n v="1"/>
    <n v="81.2"/>
    <x v="324"/>
  </r>
  <r>
    <x v="1"/>
    <x v="25"/>
    <x v="5"/>
    <n v="2"/>
    <n v="99.6"/>
    <x v="2032"/>
  </r>
  <r>
    <x v="1"/>
    <x v="25"/>
    <x v="5"/>
    <n v="3"/>
    <n v="70.400000000000006"/>
    <x v="632"/>
  </r>
  <r>
    <x v="1"/>
    <x v="25"/>
    <x v="5"/>
    <n v="4"/>
    <n v="138.1"/>
    <x v="2033"/>
  </r>
  <r>
    <x v="1"/>
    <x v="25"/>
    <x v="5"/>
    <n v="5"/>
    <n v="111.9"/>
    <x v="2034"/>
  </r>
  <r>
    <x v="1"/>
    <x v="25"/>
    <x v="5"/>
    <n v="6"/>
    <n v="117.3"/>
    <x v="583"/>
  </r>
  <r>
    <x v="1"/>
    <x v="25"/>
    <x v="5"/>
    <n v="7"/>
    <n v="139.6"/>
    <x v="2035"/>
  </r>
  <r>
    <x v="1"/>
    <x v="25"/>
    <x v="5"/>
    <n v="8"/>
    <n v="155.1"/>
    <x v="2036"/>
  </r>
  <r>
    <x v="1"/>
    <x v="25"/>
    <x v="5"/>
    <n v="9"/>
    <n v="143.4"/>
    <x v="2037"/>
  </r>
  <r>
    <x v="1"/>
    <x v="25"/>
    <x v="5"/>
    <n v="10"/>
    <n v="105.6"/>
    <x v="2038"/>
  </r>
  <r>
    <x v="1"/>
    <x v="25"/>
    <x v="5"/>
    <n v="11"/>
    <n v="152.80000000000001"/>
    <x v="2039"/>
  </r>
  <r>
    <x v="1"/>
    <x v="25"/>
    <x v="5"/>
    <n v="12"/>
    <n v="88.8"/>
    <x v="631"/>
  </r>
  <r>
    <x v="1"/>
    <x v="25"/>
    <x v="5"/>
    <n v="13"/>
    <n v="107.7"/>
    <x v="2040"/>
  </r>
  <r>
    <x v="1"/>
    <x v="25"/>
    <x v="5"/>
    <n v="14"/>
    <n v="110.3"/>
    <x v="1147"/>
  </r>
  <r>
    <x v="1"/>
    <x v="25"/>
    <x v="5"/>
    <n v="15"/>
    <n v="68.7"/>
    <x v="1830"/>
  </r>
  <r>
    <x v="1"/>
    <x v="25"/>
    <x v="5"/>
    <n v="16"/>
    <n v="101.6"/>
    <x v="2041"/>
  </r>
  <r>
    <x v="1"/>
    <x v="25"/>
    <x v="5"/>
    <n v="17"/>
    <n v="83.9"/>
    <x v="493"/>
  </r>
  <r>
    <x v="1"/>
    <x v="25"/>
    <x v="5"/>
    <n v="18"/>
    <n v="117.5"/>
    <x v="2042"/>
  </r>
  <r>
    <x v="1"/>
    <x v="25"/>
    <x v="5"/>
    <n v="19"/>
    <n v="136.9"/>
    <x v="2043"/>
  </r>
  <r>
    <x v="1"/>
    <x v="25"/>
    <x v="5"/>
    <n v="20"/>
    <n v="69.900000000000006"/>
    <x v="623"/>
  </r>
  <r>
    <x v="1"/>
    <x v="25"/>
    <x v="5"/>
    <n v="21"/>
    <n v="95.9"/>
    <x v="251"/>
  </r>
  <r>
    <x v="1"/>
    <x v="25"/>
    <x v="5"/>
    <n v="22"/>
    <n v="104.3"/>
    <x v="2044"/>
  </r>
  <r>
    <x v="1"/>
    <x v="25"/>
    <x v="5"/>
    <n v="23"/>
    <n v="120.1"/>
    <x v="1919"/>
  </r>
  <r>
    <x v="1"/>
    <x v="25"/>
    <x v="5"/>
    <n v="24"/>
    <n v="109.1"/>
    <x v="62"/>
  </r>
  <r>
    <x v="1"/>
    <x v="25"/>
    <x v="5"/>
    <n v="25"/>
    <n v="70.5"/>
    <x v="461"/>
  </r>
  <r>
    <x v="1"/>
    <x v="26"/>
    <x v="5"/>
    <n v="1"/>
    <n v="43"/>
    <x v="148"/>
  </r>
  <r>
    <x v="1"/>
    <x v="26"/>
    <x v="5"/>
    <n v="2"/>
    <n v="52.3"/>
    <x v="466"/>
  </r>
  <r>
    <x v="1"/>
    <x v="26"/>
    <x v="5"/>
    <n v="3"/>
    <n v="43.4"/>
    <x v="235"/>
  </r>
  <r>
    <x v="1"/>
    <x v="26"/>
    <x v="5"/>
    <n v="4"/>
    <n v="114.6"/>
    <x v="1962"/>
  </r>
  <r>
    <x v="1"/>
    <x v="26"/>
    <x v="5"/>
    <n v="5"/>
    <n v="64.8"/>
    <x v="1856"/>
  </r>
  <r>
    <x v="1"/>
    <x v="26"/>
    <x v="5"/>
    <n v="6"/>
    <n v="35.799999999999997"/>
    <x v="511"/>
  </r>
  <r>
    <x v="1"/>
    <x v="26"/>
    <x v="5"/>
    <n v="7"/>
    <n v="39.1"/>
    <x v="149"/>
  </r>
  <r>
    <x v="1"/>
    <x v="26"/>
    <x v="5"/>
    <n v="8"/>
    <n v="73.400000000000006"/>
    <x v="1851"/>
  </r>
  <r>
    <x v="1"/>
    <x v="26"/>
    <x v="5"/>
    <n v="9"/>
    <n v="56.9"/>
    <x v="567"/>
  </r>
  <r>
    <x v="1"/>
    <x v="26"/>
    <x v="5"/>
    <n v="10"/>
    <n v="72.599999999999994"/>
    <x v="32"/>
  </r>
  <r>
    <x v="1"/>
    <x v="26"/>
    <x v="5"/>
    <n v="11"/>
    <n v="88.5"/>
    <x v="1892"/>
  </r>
  <r>
    <x v="1"/>
    <x v="26"/>
    <x v="5"/>
    <n v="12"/>
    <n v="59"/>
    <x v="160"/>
  </r>
  <r>
    <x v="1"/>
    <x v="26"/>
    <x v="5"/>
    <n v="13"/>
    <n v="75.2"/>
    <x v="375"/>
  </r>
  <r>
    <x v="1"/>
    <x v="26"/>
    <x v="5"/>
    <n v="14"/>
    <n v="73.400000000000006"/>
    <x v="1851"/>
  </r>
  <r>
    <x v="1"/>
    <x v="26"/>
    <x v="5"/>
    <n v="15"/>
    <n v="48.3"/>
    <x v="516"/>
  </r>
  <r>
    <x v="1"/>
    <x v="26"/>
    <x v="5"/>
    <n v="16"/>
    <n v="53.6"/>
    <x v="2045"/>
  </r>
  <r>
    <x v="1"/>
    <x v="26"/>
    <x v="5"/>
    <n v="17"/>
    <n v="42.6"/>
    <x v="645"/>
  </r>
  <r>
    <x v="1"/>
    <x v="26"/>
    <x v="5"/>
    <n v="18"/>
    <n v="58.6"/>
    <x v="308"/>
  </r>
  <r>
    <x v="1"/>
    <x v="26"/>
    <x v="5"/>
    <n v="19"/>
    <n v="73.599999999999994"/>
    <x v="2046"/>
  </r>
  <r>
    <x v="1"/>
    <x v="26"/>
    <x v="5"/>
    <n v="20"/>
    <n v="49.1"/>
    <x v="2047"/>
  </r>
  <r>
    <x v="1"/>
    <x v="26"/>
    <x v="5"/>
    <n v="21"/>
    <n v="62.3"/>
    <x v="263"/>
  </r>
  <r>
    <x v="1"/>
    <x v="26"/>
    <x v="5"/>
    <n v="22"/>
    <n v="67.2"/>
    <x v="563"/>
  </r>
  <r>
    <x v="1"/>
    <x v="26"/>
    <x v="5"/>
    <n v="23"/>
    <n v="80.5"/>
    <x v="342"/>
  </r>
  <r>
    <x v="1"/>
    <x v="26"/>
    <x v="5"/>
    <n v="24"/>
    <n v="76"/>
    <x v="369"/>
  </r>
  <r>
    <x v="1"/>
    <x v="26"/>
    <x v="5"/>
    <n v="25"/>
    <n v="58.4"/>
    <x v="542"/>
  </r>
  <r>
    <x v="1"/>
    <x v="27"/>
    <x v="5"/>
    <n v="1"/>
    <n v="37.4"/>
    <x v="2048"/>
  </r>
  <r>
    <x v="1"/>
    <x v="27"/>
    <x v="5"/>
    <n v="2"/>
    <n v="37.9"/>
    <x v="504"/>
  </r>
  <r>
    <x v="1"/>
    <x v="27"/>
    <x v="5"/>
    <n v="3"/>
    <n v="31.3"/>
    <x v="2049"/>
  </r>
  <r>
    <x v="1"/>
    <x v="27"/>
    <x v="5"/>
    <n v="4"/>
    <n v="106.8"/>
    <x v="355"/>
  </r>
  <r>
    <x v="1"/>
    <x v="27"/>
    <x v="5"/>
    <n v="5"/>
    <n v="34.799999999999997"/>
    <x v="150"/>
  </r>
  <r>
    <x v="1"/>
    <x v="27"/>
    <x v="5"/>
    <n v="6"/>
    <n v="26.4"/>
    <x v="2050"/>
  </r>
  <r>
    <x v="1"/>
    <x v="27"/>
    <x v="5"/>
    <n v="7"/>
    <n v="30.3"/>
    <x v="214"/>
  </r>
  <r>
    <x v="1"/>
    <x v="27"/>
    <x v="5"/>
    <n v="8"/>
    <n v="43.8"/>
    <x v="157"/>
  </r>
  <r>
    <x v="1"/>
    <x v="27"/>
    <x v="5"/>
    <n v="9"/>
    <n v="38"/>
    <x v="554"/>
  </r>
  <r>
    <x v="1"/>
    <x v="27"/>
    <x v="5"/>
    <n v="10"/>
    <n v="35.9"/>
    <x v="2051"/>
  </r>
  <r>
    <x v="1"/>
    <x v="27"/>
    <x v="5"/>
    <n v="11"/>
    <n v="49.1"/>
    <x v="2047"/>
  </r>
  <r>
    <x v="1"/>
    <x v="27"/>
    <x v="5"/>
    <n v="12"/>
    <n v="35.9"/>
    <x v="2051"/>
  </r>
  <r>
    <x v="1"/>
    <x v="27"/>
    <x v="5"/>
    <n v="13"/>
    <n v="77.099999999999994"/>
    <x v="1471"/>
  </r>
  <r>
    <x v="1"/>
    <x v="27"/>
    <x v="5"/>
    <n v="14"/>
    <n v="47.6"/>
    <x v="80"/>
  </r>
  <r>
    <x v="1"/>
    <x v="27"/>
    <x v="5"/>
    <n v="15"/>
    <n v="33.5"/>
    <x v="521"/>
  </r>
  <r>
    <x v="1"/>
    <x v="27"/>
    <x v="5"/>
    <n v="16"/>
    <n v="26.2"/>
    <x v="2052"/>
  </r>
  <r>
    <x v="1"/>
    <x v="27"/>
    <x v="5"/>
    <n v="17"/>
    <n v="30.5"/>
    <x v="515"/>
  </r>
  <r>
    <x v="1"/>
    <x v="27"/>
    <x v="5"/>
    <n v="18"/>
    <n v="35.6"/>
    <x v="145"/>
  </r>
  <r>
    <x v="1"/>
    <x v="27"/>
    <x v="5"/>
    <n v="19"/>
    <n v="37.9"/>
    <x v="504"/>
  </r>
  <r>
    <x v="1"/>
    <x v="27"/>
    <x v="5"/>
    <n v="20"/>
    <n v="29"/>
    <x v="520"/>
  </r>
  <r>
    <x v="1"/>
    <x v="27"/>
    <x v="5"/>
    <n v="21"/>
    <n v="28.4"/>
    <x v="2053"/>
  </r>
  <r>
    <x v="1"/>
    <x v="27"/>
    <x v="5"/>
    <n v="22"/>
    <n v="32.200000000000003"/>
    <x v="548"/>
  </r>
  <r>
    <x v="1"/>
    <x v="27"/>
    <x v="5"/>
    <n v="23"/>
    <n v="37.4"/>
    <x v="2048"/>
  </r>
  <r>
    <x v="1"/>
    <x v="27"/>
    <x v="5"/>
    <n v="24"/>
    <n v="33.4"/>
    <x v="507"/>
  </r>
  <r>
    <x v="1"/>
    <x v="27"/>
    <x v="5"/>
    <n v="25"/>
    <n v="45.6"/>
    <x v="88"/>
  </r>
  <r>
    <x v="1"/>
    <x v="28"/>
    <x v="6"/>
    <n v="1"/>
    <n v="49.3"/>
    <x v="261"/>
  </r>
  <r>
    <x v="1"/>
    <x v="28"/>
    <x v="6"/>
    <n v="2"/>
    <n v="74.900000000000006"/>
    <x v="171"/>
  </r>
  <r>
    <x v="1"/>
    <x v="28"/>
    <x v="6"/>
    <n v="3"/>
    <n v="88.8"/>
    <x v="631"/>
  </r>
  <r>
    <x v="1"/>
    <x v="28"/>
    <x v="6"/>
    <n v="4"/>
    <n v="56.2"/>
    <x v="260"/>
  </r>
  <r>
    <x v="1"/>
    <x v="28"/>
    <x v="6"/>
    <n v="5"/>
    <n v="56.3"/>
    <x v="76"/>
  </r>
  <r>
    <x v="1"/>
    <x v="28"/>
    <x v="6"/>
    <n v="6"/>
    <n v="62.6"/>
    <x v="118"/>
  </r>
  <r>
    <x v="1"/>
    <x v="28"/>
    <x v="6"/>
    <n v="7"/>
    <n v="49.5"/>
    <x v="333"/>
  </r>
  <r>
    <x v="1"/>
    <x v="28"/>
    <x v="6"/>
    <n v="8"/>
    <n v="53.3"/>
    <x v="271"/>
  </r>
  <r>
    <x v="1"/>
    <x v="28"/>
    <x v="6"/>
    <n v="9"/>
    <n v="61.8"/>
    <x v="460"/>
  </r>
  <r>
    <x v="1"/>
    <x v="28"/>
    <x v="6"/>
    <n v="10"/>
    <n v="42.8"/>
    <x v="1163"/>
  </r>
  <r>
    <x v="1"/>
    <x v="28"/>
    <x v="6"/>
    <n v="11"/>
    <n v="33.9"/>
    <x v="213"/>
  </r>
  <r>
    <x v="1"/>
    <x v="28"/>
    <x v="6"/>
    <n v="12"/>
    <n v="42.6"/>
    <x v="645"/>
  </r>
  <r>
    <x v="1"/>
    <x v="28"/>
    <x v="6"/>
    <n v="13"/>
    <n v="31.3"/>
    <x v="2049"/>
  </r>
  <r>
    <x v="1"/>
    <x v="28"/>
    <x v="6"/>
    <n v="14"/>
    <n v="43.9"/>
    <x v="512"/>
  </r>
  <r>
    <x v="1"/>
    <x v="28"/>
    <x v="6"/>
    <n v="15"/>
    <n v="59.4"/>
    <x v="445"/>
  </r>
  <r>
    <x v="1"/>
    <x v="28"/>
    <x v="6"/>
    <n v="16"/>
    <n v="55.9"/>
    <x v="300"/>
  </r>
  <r>
    <x v="1"/>
    <x v="28"/>
    <x v="6"/>
    <n v="17"/>
    <n v="55.3"/>
    <x v="2054"/>
  </r>
  <r>
    <x v="1"/>
    <x v="28"/>
    <x v="6"/>
    <n v="18"/>
    <n v="46"/>
    <x v="77"/>
  </r>
  <r>
    <x v="1"/>
    <x v="28"/>
    <x v="6"/>
    <n v="19"/>
    <n v="40"/>
    <x v="211"/>
  </r>
  <r>
    <x v="1"/>
    <x v="28"/>
    <x v="6"/>
    <n v="20"/>
    <n v="29.9"/>
    <x v="528"/>
  </r>
  <r>
    <x v="1"/>
    <x v="28"/>
    <x v="6"/>
    <n v="21"/>
    <n v="41.3"/>
    <x v="143"/>
  </r>
  <r>
    <x v="1"/>
    <x v="28"/>
    <x v="6"/>
    <n v="22"/>
    <n v="59.6"/>
    <x v="462"/>
  </r>
  <r>
    <x v="1"/>
    <x v="28"/>
    <x v="6"/>
    <n v="23"/>
    <n v="46.4"/>
    <x v="205"/>
  </r>
  <r>
    <x v="1"/>
    <x v="28"/>
    <x v="6"/>
    <n v="24"/>
    <n v="75.3"/>
    <x v="1880"/>
  </r>
  <r>
    <x v="1"/>
    <x v="28"/>
    <x v="6"/>
    <n v="25"/>
    <n v="56.3"/>
    <x v="76"/>
  </r>
  <r>
    <x v="1"/>
    <x v="29"/>
    <x v="6"/>
    <n v="1"/>
    <n v="36.4"/>
    <x v="551"/>
  </r>
  <r>
    <x v="1"/>
    <x v="29"/>
    <x v="6"/>
    <n v="2"/>
    <n v="38.1"/>
    <x v="2055"/>
  </r>
  <r>
    <x v="1"/>
    <x v="29"/>
    <x v="6"/>
    <n v="3"/>
    <n v="31.1"/>
    <x v="1877"/>
  </r>
  <r>
    <x v="1"/>
    <x v="29"/>
    <x v="6"/>
    <n v="4"/>
    <n v="33.200000000000003"/>
    <x v="2056"/>
  </r>
  <r>
    <x v="1"/>
    <x v="29"/>
    <x v="6"/>
    <n v="5"/>
    <n v="33.6"/>
    <x v="508"/>
  </r>
  <r>
    <x v="1"/>
    <x v="29"/>
    <x v="6"/>
    <n v="6"/>
    <n v="35.9"/>
    <x v="2051"/>
  </r>
  <r>
    <x v="1"/>
    <x v="29"/>
    <x v="6"/>
    <n v="7"/>
    <n v="33.6"/>
    <x v="508"/>
  </r>
  <r>
    <x v="1"/>
    <x v="29"/>
    <x v="6"/>
    <n v="8"/>
    <n v="45.1"/>
    <x v="334"/>
  </r>
  <r>
    <x v="1"/>
    <x v="29"/>
    <x v="6"/>
    <n v="9"/>
    <n v="40.9"/>
    <x v="234"/>
  </r>
  <r>
    <x v="1"/>
    <x v="29"/>
    <x v="6"/>
    <n v="10"/>
    <n v="38.5"/>
    <x v="550"/>
  </r>
  <r>
    <x v="1"/>
    <x v="29"/>
    <x v="6"/>
    <n v="11"/>
    <n v="31.8"/>
    <x v="2057"/>
  </r>
  <r>
    <x v="1"/>
    <x v="29"/>
    <x v="6"/>
    <n v="12"/>
    <n v="37.6"/>
    <x v="152"/>
  </r>
  <r>
    <x v="1"/>
    <x v="29"/>
    <x v="6"/>
    <n v="13"/>
    <n v="34.5"/>
    <x v="1155"/>
  </r>
  <r>
    <x v="1"/>
    <x v="29"/>
    <x v="6"/>
    <n v="14"/>
    <n v="42.4"/>
    <x v="299"/>
  </r>
  <r>
    <x v="1"/>
    <x v="29"/>
    <x v="6"/>
    <n v="15"/>
    <n v="43.1"/>
    <x v="141"/>
  </r>
  <r>
    <x v="1"/>
    <x v="29"/>
    <x v="6"/>
    <n v="16"/>
    <n v="40.799999999999997"/>
    <x v="114"/>
  </r>
  <r>
    <x v="1"/>
    <x v="29"/>
    <x v="6"/>
    <n v="17"/>
    <n v="52.1"/>
    <x v="1882"/>
  </r>
  <r>
    <x v="1"/>
    <x v="29"/>
    <x v="6"/>
    <n v="18"/>
    <n v="31.1"/>
    <x v="1877"/>
  </r>
  <r>
    <x v="1"/>
    <x v="29"/>
    <x v="6"/>
    <n v="19"/>
    <n v="42.3"/>
    <x v="371"/>
  </r>
  <r>
    <x v="1"/>
    <x v="29"/>
    <x v="6"/>
    <n v="20"/>
    <n v="31.5"/>
    <x v="506"/>
  </r>
  <r>
    <x v="1"/>
    <x v="29"/>
    <x v="6"/>
    <n v="21"/>
    <n v="31.8"/>
    <x v="2057"/>
  </r>
  <r>
    <x v="1"/>
    <x v="29"/>
    <x v="6"/>
    <n v="22"/>
    <n v="38.299999999999997"/>
    <x v="1839"/>
  </r>
  <r>
    <x v="1"/>
    <x v="29"/>
    <x v="6"/>
    <n v="23"/>
    <n v="34.4"/>
    <x v="215"/>
  </r>
  <r>
    <x v="1"/>
    <x v="29"/>
    <x v="6"/>
    <n v="24"/>
    <n v="42.4"/>
    <x v="299"/>
  </r>
  <r>
    <x v="1"/>
    <x v="29"/>
    <x v="6"/>
    <n v="25"/>
    <n v="41.2"/>
    <x v="2058"/>
  </r>
  <r>
    <x v="1"/>
    <x v="30"/>
    <x v="6"/>
    <n v="1"/>
    <n v="58.5"/>
    <x v="2059"/>
  </r>
  <r>
    <x v="1"/>
    <x v="30"/>
    <x v="6"/>
    <n v="2"/>
    <n v="58.9"/>
    <x v="262"/>
  </r>
  <r>
    <x v="1"/>
    <x v="30"/>
    <x v="6"/>
    <n v="3"/>
    <n v="56.3"/>
    <x v="76"/>
  </r>
  <r>
    <x v="1"/>
    <x v="30"/>
    <x v="6"/>
    <n v="4"/>
    <n v="53.5"/>
    <x v="227"/>
  </r>
  <r>
    <x v="1"/>
    <x v="30"/>
    <x v="6"/>
    <n v="5"/>
    <n v="58.9"/>
    <x v="262"/>
  </r>
  <r>
    <x v="1"/>
    <x v="30"/>
    <x v="6"/>
    <n v="6"/>
    <n v="51.1"/>
    <x v="87"/>
  </r>
  <r>
    <x v="1"/>
    <x v="30"/>
    <x v="6"/>
    <n v="7"/>
    <n v="64.900000000000006"/>
    <x v="318"/>
  </r>
  <r>
    <x v="1"/>
    <x v="30"/>
    <x v="6"/>
    <n v="8"/>
    <n v="74"/>
    <x v="1515"/>
  </r>
  <r>
    <x v="1"/>
    <x v="30"/>
    <x v="6"/>
    <n v="9"/>
    <n v="47.9"/>
    <x v="142"/>
  </r>
  <r>
    <x v="1"/>
    <x v="30"/>
    <x v="6"/>
    <n v="10"/>
    <n v="52.2"/>
    <x v="109"/>
  </r>
  <r>
    <x v="1"/>
    <x v="30"/>
    <x v="6"/>
    <n v="11"/>
    <n v="37.700000000000003"/>
    <x v="1950"/>
  </r>
  <r>
    <x v="1"/>
    <x v="30"/>
    <x v="6"/>
    <n v="12"/>
    <n v="55.2"/>
    <x v="1960"/>
  </r>
  <r>
    <x v="1"/>
    <x v="30"/>
    <x v="6"/>
    <n v="13"/>
    <n v="74.5"/>
    <x v="1313"/>
  </r>
  <r>
    <x v="1"/>
    <x v="30"/>
    <x v="6"/>
    <n v="14"/>
    <n v="71.7"/>
    <x v="317"/>
  </r>
  <r>
    <x v="1"/>
    <x v="30"/>
    <x v="6"/>
    <n v="15"/>
    <n v="89.5"/>
    <x v="589"/>
  </r>
  <r>
    <x v="1"/>
    <x v="30"/>
    <x v="6"/>
    <n v="16"/>
    <n v="98.3"/>
    <x v="2060"/>
  </r>
  <r>
    <x v="1"/>
    <x v="30"/>
    <x v="6"/>
    <n v="17"/>
    <n v="65.400000000000006"/>
    <x v="313"/>
  </r>
  <r>
    <x v="1"/>
    <x v="30"/>
    <x v="6"/>
    <n v="18"/>
    <n v="46.9"/>
    <x v="123"/>
  </r>
  <r>
    <x v="1"/>
    <x v="30"/>
    <x v="6"/>
    <n v="19"/>
    <n v="45.7"/>
    <x v="266"/>
  </r>
  <r>
    <x v="1"/>
    <x v="30"/>
    <x v="6"/>
    <n v="20"/>
    <n v="63.7"/>
    <x v="566"/>
  </r>
  <r>
    <x v="1"/>
    <x v="30"/>
    <x v="6"/>
    <n v="21"/>
    <n v="41.8"/>
    <x v="144"/>
  </r>
  <r>
    <x v="1"/>
    <x v="30"/>
    <x v="6"/>
    <n v="22"/>
    <n v="56.7"/>
    <x v="367"/>
  </r>
  <r>
    <x v="1"/>
    <x v="30"/>
    <x v="6"/>
    <n v="23"/>
    <n v="59"/>
    <x v="160"/>
  </r>
  <r>
    <x v="1"/>
    <x v="30"/>
    <x v="6"/>
    <n v="24"/>
    <n v="66.5"/>
    <x v="1197"/>
  </r>
  <r>
    <x v="1"/>
    <x v="30"/>
    <x v="6"/>
    <n v="25"/>
    <n v="75.2"/>
    <x v="375"/>
  </r>
  <r>
    <x v="1"/>
    <x v="31"/>
    <x v="6"/>
    <n v="1"/>
    <n v="69.099999999999994"/>
    <x v="1874"/>
  </r>
  <r>
    <x v="1"/>
    <x v="31"/>
    <x v="6"/>
    <n v="2"/>
    <n v="117.5"/>
    <x v="2042"/>
  </r>
  <r>
    <x v="1"/>
    <x v="31"/>
    <x v="6"/>
    <n v="3"/>
    <n v="63.6"/>
    <x v="27"/>
  </r>
  <r>
    <x v="1"/>
    <x v="31"/>
    <x v="6"/>
    <n v="4"/>
    <n v="90.6"/>
    <x v="2061"/>
  </r>
  <r>
    <x v="1"/>
    <x v="31"/>
    <x v="6"/>
    <n v="5"/>
    <n v="142.30000000000001"/>
    <x v="2062"/>
  </r>
  <r>
    <x v="1"/>
    <x v="31"/>
    <x v="6"/>
    <n v="6"/>
    <n v="73.3"/>
    <x v="1954"/>
  </r>
  <r>
    <x v="1"/>
    <x v="31"/>
    <x v="6"/>
    <n v="7"/>
    <n v="153.5"/>
    <x v="2063"/>
  </r>
  <r>
    <x v="1"/>
    <x v="31"/>
    <x v="6"/>
    <n v="8"/>
    <n v="151.80000000000001"/>
    <x v="2064"/>
  </r>
  <r>
    <x v="1"/>
    <x v="31"/>
    <x v="6"/>
    <n v="9"/>
    <n v="95.8"/>
    <x v="1953"/>
  </r>
  <r>
    <x v="1"/>
    <x v="31"/>
    <x v="6"/>
    <n v="10"/>
    <n v="90.8"/>
    <x v="2015"/>
  </r>
  <r>
    <x v="1"/>
    <x v="31"/>
    <x v="6"/>
    <n v="11"/>
    <n v="84.8"/>
    <x v="2065"/>
  </r>
  <r>
    <x v="1"/>
    <x v="31"/>
    <x v="6"/>
    <n v="12"/>
    <n v="67.5"/>
    <x v="1269"/>
  </r>
  <r>
    <x v="1"/>
    <x v="31"/>
    <x v="6"/>
    <n v="13"/>
    <n v="128.6"/>
    <x v="607"/>
  </r>
  <r>
    <x v="1"/>
    <x v="31"/>
    <x v="6"/>
    <n v="14"/>
    <n v="80.900000000000006"/>
    <x v="1191"/>
  </r>
  <r>
    <x v="1"/>
    <x v="31"/>
    <x v="6"/>
    <n v="15"/>
    <n v="123.9"/>
    <x v="255"/>
  </r>
  <r>
    <x v="1"/>
    <x v="31"/>
    <x v="6"/>
    <n v="16"/>
    <n v="118.5"/>
    <x v="2066"/>
  </r>
  <r>
    <x v="1"/>
    <x v="31"/>
    <x v="6"/>
    <n v="17"/>
    <n v="103.5"/>
    <x v="576"/>
  </r>
  <r>
    <x v="1"/>
    <x v="31"/>
    <x v="6"/>
    <n v="18"/>
    <n v="94.1"/>
    <x v="20"/>
  </r>
  <r>
    <x v="1"/>
    <x v="31"/>
    <x v="6"/>
    <n v="19"/>
    <n v="116.3"/>
    <x v="2067"/>
  </r>
  <r>
    <x v="1"/>
    <x v="31"/>
    <x v="6"/>
    <n v="20"/>
    <n v="82.1"/>
    <x v="1929"/>
  </r>
  <r>
    <x v="1"/>
    <x v="31"/>
    <x v="6"/>
    <n v="21"/>
    <n v="88.3"/>
    <x v="2068"/>
  </r>
  <r>
    <x v="1"/>
    <x v="31"/>
    <x v="6"/>
    <n v="22"/>
    <n v="73.7"/>
    <x v="1838"/>
  </r>
  <r>
    <x v="1"/>
    <x v="31"/>
    <x v="6"/>
    <n v="23"/>
    <n v="117.3"/>
    <x v="583"/>
  </r>
  <r>
    <x v="1"/>
    <x v="31"/>
    <x v="6"/>
    <n v="24"/>
    <n v="66.400000000000006"/>
    <x v="1309"/>
  </r>
  <r>
    <x v="1"/>
    <x v="31"/>
    <x v="6"/>
    <n v="25"/>
    <n v="71.8"/>
    <x v="11"/>
  </r>
  <r>
    <x v="1"/>
    <x v="32"/>
    <x v="6"/>
    <n v="1"/>
    <n v="66.8"/>
    <x v="2069"/>
  </r>
  <r>
    <x v="1"/>
    <x v="32"/>
    <x v="6"/>
    <n v="2"/>
    <n v="87.9"/>
    <x v="184"/>
  </r>
  <r>
    <x v="1"/>
    <x v="32"/>
    <x v="6"/>
    <n v="3"/>
    <n v="45.8"/>
    <x v="110"/>
  </r>
  <r>
    <x v="1"/>
    <x v="32"/>
    <x v="6"/>
    <n v="4"/>
    <n v="123.7"/>
    <x v="2070"/>
  </r>
  <r>
    <x v="1"/>
    <x v="32"/>
    <x v="6"/>
    <n v="5"/>
    <n v="82.8"/>
    <x v="1270"/>
  </r>
  <r>
    <x v="1"/>
    <x v="32"/>
    <x v="6"/>
    <n v="6"/>
    <n v="86.7"/>
    <x v="2071"/>
  </r>
  <r>
    <x v="1"/>
    <x v="32"/>
    <x v="6"/>
    <n v="7"/>
    <n v="78.3"/>
    <x v="2072"/>
  </r>
  <r>
    <x v="1"/>
    <x v="32"/>
    <x v="6"/>
    <n v="8"/>
    <n v="99.7"/>
    <x v="1306"/>
  </r>
  <r>
    <x v="1"/>
    <x v="32"/>
    <x v="6"/>
    <n v="9"/>
    <n v="133.4"/>
    <x v="2073"/>
  </r>
  <r>
    <x v="1"/>
    <x v="32"/>
    <x v="6"/>
    <n v="10"/>
    <n v="96.1"/>
    <x v="2074"/>
  </r>
  <r>
    <x v="1"/>
    <x v="32"/>
    <x v="6"/>
    <n v="11"/>
    <n v="150.30000000000001"/>
    <x v="481"/>
  </r>
  <r>
    <x v="1"/>
    <x v="32"/>
    <x v="6"/>
    <n v="12"/>
    <n v="78.599999999999994"/>
    <x v="1298"/>
  </r>
  <r>
    <x v="1"/>
    <x v="32"/>
    <x v="6"/>
    <n v="13"/>
    <n v="87.5"/>
    <x v="15"/>
  </r>
  <r>
    <x v="1"/>
    <x v="32"/>
    <x v="6"/>
    <n v="14"/>
    <n v="91"/>
    <x v="1867"/>
  </r>
  <r>
    <x v="1"/>
    <x v="32"/>
    <x v="6"/>
    <n v="15"/>
    <n v="76.599999999999994"/>
    <x v="629"/>
  </r>
  <r>
    <x v="1"/>
    <x v="32"/>
    <x v="6"/>
    <n v="16"/>
    <n v="50.8"/>
    <x v="115"/>
  </r>
  <r>
    <x v="1"/>
    <x v="32"/>
    <x v="6"/>
    <n v="17"/>
    <n v="58.2"/>
    <x v="2075"/>
  </r>
  <r>
    <x v="1"/>
    <x v="32"/>
    <x v="6"/>
    <n v="18"/>
    <n v="156.30000000000001"/>
    <x v="2076"/>
  </r>
  <r>
    <x v="1"/>
    <x v="32"/>
    <x v="6"/>
    <n v="19"/>
    <n v="86.7"/>
    <x v="2071"/>
  </r>
  <r>
    <x v="1"/>
    <x v="32"/>
    <x v="6"/>
    <n v="20"/>
    <n v="59.4"/>
    <x v="445"/>
  </r>
  <r>
    <x v="1"/>
    <x v="32"/>
    <x v="6"/>
    <n v="21"/>
    <n v="93.3"/>
    <x v="158"/>
  </r>
  <r>
    <x v="1"/>
    <x v="32"/>
    <x v="6"/>
    <n v="22"/>
    <n v="110.7"/>
    <x v="657"/>
  </r>
  <r>
    <x v="1"/>
    <x v="32"/>
    <x v="6"/>
    <n v="23"/>
    <n v="87.1"/>
    <x v="585"/>
  </r>
  <r>
    <x v="1"/>
    <x v="32"/>
    <x v="6"/>
    <n v="24"/>
    <n v="121.8"/>
    <x v="2077"/>
  </r>
  <r>
    <x v="1"/>
    <x v="32"/>
    <x v="6"/>
    <n v="25"/>
    <n v="97.9"/>
    <x v="2078"/>
  </r>
  <r>
    <x v="1"/>
    <x v="33"/>
    <x v="6"/>
    <n v="1"/>
    <n v="51.2"/>
    <x v="2079"/>
  </r>
  <r>
    <x v="1"/>
    <x v="33"/>
    <x v="6"/>
    <n v="2"/>
    <n v="54.5"/>
    <x v="201"/>
  </r>
  <r>
    <x v="1"/>
    <x v="33"/>
    <x v="6"/>
    <n v="3"/>
    <n v="44.3"/>
    <x v="228"/>
  </r>
  <r>
    <x v="1"/>
    <x v="33"/>
    <x v="6"/>
    <n v="4"/>
    <n v="91.9"/>
    <x v="18"/>
  </r>
  <r>
    <x v="1"/>
    <x v="33"/>
    <x v="6"/>
    <n v="5"/>
    <n v="63.6"/>
    <x v="27"/>
  </r>
  <r>
    <x v="1"/>
    <x v="33"/>
    <x v="6"/>
    <n v="6"/>
    <n v="50.5"/>
    <x v="328"/>
  </r>
  <r>
    <x v="1"/>
    <x v="33"/>
    <x v="6"/>
    <n v="7"/>
    <n v="46.7"/>
    <x v="303"/>
  </r>
  <r>
    <x v="1"/>
    <x v="33"/>
    <x v="6"/>
    <n v="8"/>
    <n v="81.7"/>
    <x v="44"/>
  </r>
  <r>
    <x v="1"/>
    <x v="33"/>
    <x v="6"/>
    <n v="9"/>
    <n v="54.3"/>
    <x v="104"/>
  </r>
  <r>
    <x v="1"/>
    <x v="33"/>
    <x v="6"/>
    <n v="10"/>
    <n v="72.900000000000006"/>
    <x v="269"/>
  </r>
  <r>
    <x v="1"/>
    <x v="33"/>
    <x v="6"/>
    <n v="11"/>
    <n v="97.8"/>
    <x v="683"/>
  </r>
  <r>
    <x v="1"/>
    <x v="33"/>
    <x v="6"/>
    <n v="12"/>
    <n v="85"/>
    <x v="2080"/>
  </r>
  <r>
    <x v="1"/>
    <x v="33"/>
    <x v="6"/>
    <n v="13"/>
    <n v="88.6"/>
    <x v="2081"/>
  </r>
  <r>
    <x v="1"/>
    <x v="33"/>
    <x v="6"/>
    <n v="14"/>
    <n v="78.099999999999994"/>
    <x v="571"/>
  </r>
  <r>
    <x v="1"/>
    <x v="33"/>
    <x v="6"/>
    <n v="15"/>
    <n v="55.6"/>
    <x v="2082"/>
  </r>
  <r>
    <x v="1"/>
    <x v="33"/>
    <x v="6"/>
    <n v="16"/>
    <n v="67.099999999999994"/>
    <x v="643"/>
  </r>
  <r>
    <x v="1"/>
    <x v="33"/>
    <x v="6"/>
    <n v="17"/>
    <n v="47.1"/>
    <x v="639"/>
  </r>
  <r>
    <x v="1"/>
    <x v="33"/>
    <x v="6"/>
    <n v="18"/>
    <n v="77"/>
    <x v="578"/>
  </r>
  <r>
    <x v="1"/>
    <x v="33"/>
    <x v="6"/>
    <n v="19"/>
    <n v="85.9"/>
    <x v="1266"/>
  </r>
  <r>
    <x v="1"/>
    <x v="33"/>
    <x v="6"/>
    <n v="20"/>
    <n v="41"/>
    <x v="216"/>
  </r>
  <r>
    <x v="1"/>
    <x v="33"/>
    <x v="6"/>
    <n v="21"/>
    <n v="61.6"/>
    <x v="311"/>
  </r>
  <r>
    <x v="1"/>
    <x v="33"/>
    <x v="6"/>
    <n v="22"/>
    <n v="81.2"/>
    <x v="324"/>
  </r>
  <r>
    <x v="1"/>
    <x v="33"/>
    <x v="6"/>
    <n v="23"/>
    <n v="73.900000000000006"/>
    <x v="1179"/>
  </r>
  <r>
    <x v="1"/>
    <x v="33"/>
    <x v="6"/>
    <n v="24"/>
    <n v="77"/>
    <x v="578"/>
  </r>
  <r>
    <x v="1"/>
    <x v="33"/>
    <x v="6"/>
    <n v="25"/>
    <n v="60.2"/>
    <x v="425"/>
  </r>
  <r>
    <x v="1"/>
    <x v="34"/>
    <x v="7"/>
    <n v="1"/>
    <n v="139.1"/>
    <x v="487"/>
  </r>
  <r>
    <x v="1"/>
    <x v="34"/>
    <x v="7"/>
    <n v="2"/>
    <n v="204.5"/>
    <x v="2083"/>
  </r>
  <r>
    <x v="1"/>
    <x v="34"/>
    <x v="7"/>
    <n v="3"/>
    <n v="123.3"/>
    <x v="1683"/>
  </r>
  <r>
    <x v="1"/>
    <x v="34"/>
    <x v="7"/>
    <n v="4"/>
    <n v="136.4"/>
    <x v="1922"/>
  </r>
  <r>
    <x v="1"/>
    <x v="34"/>
    <x v="7"/>
    <n v="5"/>
    <n v="118.8"/>
    <x v="2084"/>
  </r>
  <r>
    <x v="1"/>
    <x v="34"/>
    <x v="7"/>
    <n v="6"/>
    <n v="155.19999999999999"/>
    <x v="2085"/>
  </r>
  <r>
    <x v="1"/>
    <x v="34"/>
    <x v="7"/>
    <n v="7"/>
    <n v="159"/>
    <x v="2086"/>
  </r>
  <r>
    <x v="1"/>
    <x v="34"/>
    <x v="7"/>
    <n v="8"/>
    <n v="134"/>
    <x v="2087"/>
  </r>
  <r>
    <x v="1"/>
    <x v="34"/>
    <x v="7"/>
    <n v="9"/>
    <n v="173.9"/>
    <x v="2088"/>
  </r>
  <r>
    <x v="1"/>
    <x v="34"/>
    <x v="7"/>
    <n v="10"/>
    <n v="94.2"/>
    <x v="2000"/>
  </r>
  <r>
    <x v="1"/>
    <x v="34"/>
    <x v="7"/>
    <n v="11"/>
    <n v="79.8"/>
    <x v="19"/>
  </r>
  <r>
    <x v="1"/>
    <x v="34"/>
    <x v="7"/>
    <n v="12"/>
    <n v="136"/>
    <x v="2089"/>
  </r>
  <r>
    <x v="1"/>
    <x v="34"/>
    <x v="7"/>
    <n v="13"/>
    <n v="109"/>
    <x v="503"/>
  </r>
  <r>
    <x v="1"/>
    <x v="34"/>
    <x v="7"/>
    <n v="14"/>
    <n v="156.30000000000001"/>
    <x v="2076"/>
  </r>
  <r>
    <x v="1"/>
    <x v="34"/>
    <x v="7"/>
    <n v="15"/>
    <n v="176.7"/>
    <x v="2090"/>
  </r>
  <r>
    <x v="1"/>
    <x v="34"/>
    <x v="7"/>
    <n v="16"/>
    <n v="104.6"/>
    <x v="2091"/>
  </r>
  <r>
    <x v="1"/>
    <x v="34"/>
    <x v="7"/>
    <n v="17"/>
    <n v="150.30000000000001"/>
    <x v="481"/>
  </r>
  <r>
    <x v="1"/>
    <x v="34"/>
    <x v="7"/>
    <n v="18"/>
    <n v="127.4"/>
    <x v="2092"/>
  </r>
  <r>
    <x v="1"/>
    <x v="34"/>
    <x v="7"/>
    <n v="19"/>
    <n v="108.5"/>
    <x v="2093"/>
  </r>
  <r>
    <x v="1"/>
    <x v="34"/>
    <x v="7"/>
    <n v="20"/>
    <n v="162.30000000000001"/>
    <x v="616"/>
  </r>
  <r>
    <x v="1"/>
    <x v="34"/>
    <x v="7"/>
    <n v="21"/>
    <n v="95"/>
    <x v="1185"/>
  </r>
  <r>
    <x v="1"/>
    <x v="34"/>
    <x v="7"/>
    <n v="22"/>
    <n v="128.30000000000001"/>
    <x v="2094"/>
  </r>
  <r>
    <x v="1"/>
    <x v="34"/>
    <x v="7"/>
    <n v="23"/>
    <n v="121.8"/>
    <x v="2077"/>
  </r>
  <r>
    <x v="1"/>
    <x v="34"/>
    <x v="7"/>
    <n v="24"/>
    <n v="135.9"/>
    <x v="1833"/>
  </r>
  <r>
    <x v="1"/>
    <x v="34"/>
    <x v="7"/>
    <n v="25"/>
    <n v="157.69999999999999"/>
    <x v="611"/>
  </r>
  <r>
    <x v="1"/>
    <x v="35"/>
    <x v="7"/>
    <n v="1"/>
    <n v="62.3"/>
    <x v="263"/>
  </r>
  <r>
    <x v="1"/>
    <x v="35"/>
    <x v="7"/>
    <n v="2"/>
    <n v="75.8"/>
    <x v="625"/>
  </r>
  <r>
    <x v="1"/>
    <x v="35"/>
    <x v="7"/>
    <n v="3"/>
    <n v="62.2"/>
    <x v="332"/>
  </r>
  <r>
    <x v="1"/>
    <x v="35"/>
    <x v="7"/>
    <n v="4"/>
    <n v="70.900000000000006"/>
    <x v="453"/>
  </r>
  <r>
    <x v="1"/>
    <x v="35"/>
    <x v="7"/>
    <n v="5"/>
    <n v="84.3"/>
    <x v="2095"/>
  </r>
  <r>
    <x v="1"/>
    <x v="35"/>
    <x v="7"/>
    <n v="6"/>
    <n v="77"/>
    <x v="578"/>
  </r>
  <r>
    <x v="1"/>
    <x v="35"/>
    <x v="7"/>
    <n v="7"/>
    <n v="83.1"/>
    <x v="2096"/>
  </r>
  <r>
    <x v="1"/>
    <x v="35"/>
    <x v="7"/>
    <n v="8"/>
    <n v="66.2"/>
    <x v="1835"/>
  </r>
  <r>
    <x v="1"/>
    <x v="35"/>
    <x v="7"/>
    <n v="9"/>
    <n v="76.400000000000006"/>
    <x v="2097"/>
  </r>
  <r>
    <x v="1"/>
    <x v="35"/>
    <x v="7"/>
    <n v="10"/>
    <n v="66.7"/>
    <x v="267"/>
  </r>
  <r>
    <x v="1"/>
    <x v="35"/>
    <x v="7"/>
    <n v="11"/>
    <n v="63.9"/>
    <x v="31"/>
  </r>
  <r>
    <x v="1"/>
    <x v="35"/>
    <x v="7"/>
    <n v="12"/>
    <n v="60.7"/>
    <x v="293"/>
  </r>
  <r>
    <x v="1"/>
    <x v="35"/>
    <x v="7"/>
    <n v="13"/>
    <n v="77.2"/>
    <x v="428"/>
  </r>
  <r>
    <x v="1"/>
    <x v="35"/>
    <x v="7"/>
    <n v="14"/>
    <n v="57.3"/>
    <x v="2098"/>
  </r>
  <r>
    <x v="1"/>
    <x v="35"/>
    <x v="7"/>
    <n v="15"/>
    <n v="79.7"/>
    <x v="34"/>
  </r>
  <r>
    <x v="1"/>
    <x v="35"/>
    <x v="7"/>
    <n v="16"/>
    <n v="80"/>
    <x v="35"/>
  </r>
  <r>
    <x v="1"/>
    <x v="35"/>
    <x v="7"/>
    <n v="17"/>
    <n v="68.8"/>
    <x v="1911"/>
  </r>
  <r>
    <x v="1"/>
    <x v="35"/>
    <x v="7"/>
    <n v="18"/>
    <n v="79.3"/>
    <x v="264"/>
  </r>
  <r>
    <x v="1"/>
    <x v="35"/>
    <x v="7"/>
    <n v="19"/>
    <n v="86.1"/>
    <x v="137"/>
  </r>
  <r>
    <x v="1"/>
    <x v="35"/>
    <x v="7"/>
    <n v="20"/>
    <n v="70.2"/>
    <x v="1826"/>
  </r>
  <r>
    <x v="1"/>
    <x v="35"/>
    <x v="7"/>
    <n v="21"/>
    <n v="61.1"/>
    <x v="46"/>
  </r>
  <r>
    <x v="1"/>
    <x v="35"/>
    <x v="7"/>
    <n v="22"/>
    <n v="54.7"/>
    <x v="459"/>
  </r>
  <r>
    <x v="1"/>
    <x v="35"/>
    <x v="7"/>
    <n v="23"/>
    <n v="70.599999999999994"/>
    <x v="540"/>
  </r>
  <r>
    <x v="1"/>
    <x v="35"/>
    <x v="7"/>
    <n v="24"/>
    <n v="57.8"/>
    <x v="291"/>
  </r>
  <r>
    <x v="1"/>
    <x v="35"/>
    <x v="7"/>
    <n v="25"/>
    <n v="66.3"/>
    <x v="26"/>
  </r>
  <r>
    <x v="1"/>
    <x v="36"/>
    <x v="7"/>
    <n v="1"/>
    <n v="89.6"/>
    <x v="644"/>
  </r>
  <r>
    <x v="1"/>
    <x v="36"/>
    <x v="7"/>
    <n v="2"/>
    <n v="111.5"/>
    <x v="340"/>
  </r>
  <r>
    <x v="1"/>
    <x v="36"/>
    <x v="7"/>
    <n v="3"/>
    <n v="97.7"/>
    <x v="1285"/>
  </r>
  <r>
    <x v="1"/>
    <x v="36"/>
    <x v="7"/>
    <n v="4"/>
    <n v="162.4"/>
    <x v="2099"/>
  </r>
  <r>
    <x v="1"/>
    <x v="36"/>
    <x v="7"/>
    <n v="5"/>
    <n v="114.3"/>
    <x v="2100"/>
  </r>
  <r>
    <x v="1"/>
    <x v="36"/>
    <x v="7"/>
    <n v="6"/>
    <n v="103.1"/>
    <x v="2101"/>
  </r>
  <r>
    <x v="1"/>
    <x v="36"/>
    <x v="7"/>
    <n v="7"/>
    <n v="104.2"/>
    <x v="569"/>
  </r>
  <r>
    <x v="1"/>
    <x v="36"/>
    <x v="7"/>
    <n v="8"/>
    <n v="113.1"/>
    <x v="2102"/>
  </r>
  <r>
    <x v="1"/>
    <x v="36"/>
    <x v="7"/>
    <n v="9"/>
    <n v="119.1"/>
    <x v="1949"/>
  </r>
  <r>
    <x v="1"/>
    <x v="36"/>
    <x v="7"/>
    <n v="10"/>
    <n v="119.5"/>
    <x v="64"/>
  </r>
  <r>
    <x v="1"/>
    <x v="36"/>
    <x v="7"/>
    <n v="11"/>
    <n v="143.69999999999999"/>
    <x v="2103"/>
  </r>
  <r>
    <x v="1"/>
    <x v="36"/>
    <x v="7"/>
    <n v="12"/>
    <n v="105.8"/>
    <x v="2016"/>
  </r>
  <r>
    <x v="1"/>
    <x v="36"/>
    <x v="7"/>
    <n v="13"/>
    <n v="110.6"/>
    <x v="500"/>
  </r>
  <r>
    <x v="1"/>
    <x v="36"/>
    <x v="7"/>
    <n v="14"/>
    <n v="92.7"/>
    <x v="2104"/>
  </r>
  <r>
    <x v="1"/>
    <x v="36"/>
    <x v="7"/>
    <n v="15"/>
    <n v="99.3"/>
    <x v="357"/>
  </r>
  <r>
    <x v="1"/>
    <x v="36"/>
    <x v="7"/>
    <n v="16"/>
    <n v="156.9"/>
    <x v="2105"/>
  </r>
  <r>
    <x v="1"/>
    <x v="36"/>
    <x v="7"/>
    <n v="17"/>
    <n v="115.3"/>
    <x v="694"/>
  </r>
  <r>
    <x v="1"/>
    <x v="36"/>
    <x v="7"/>
    <n v="18"/>
    <n v="136.1"/>
    <x v="2106"/>
  </r>
  <r>
    <x v="1"/>
    <x v="36"/>
    <x v="7"/>
    <n v="19"/>
    <n v="105.3"/>
    <x v="400"/>
  </r>
  <r>
    <x v="1"/>
    <x v="36"/>
    <x v="7"/>
    <n v="20"/>
    <n v="87.3"/>
    <x v="354"/>
  </r>
  <r>
    <x v="1"/>
    <x v="36"/>
    <x v="7"/>
    <n v="21"/>
    <n v="127"/>
    <x v="1484"/>
  </r>
  <r>
    <x v="1"/>
    <x v="36"/>
    <x v="7"/>
    <n v="22"/>
    <n v="119.9"/>
    <x v="2107"/>
  </r>
  <r>
    <x v="1"/>
    <x v="36"/>
    <x v="7"/>
    <n v="23"/>
    <n v="118.4"/>
    <x v="2108"/>
  </r>
  <r>
    <x v="1"/>
    <x v="36"/>
    <x v="7"/>
    <n v="24"/>
    <n v="118.4"/>
    <x v="2108"/>
  </r>
  <r>
    <x v="1"/>
    <x v="36"/>
    <x v="7"/>
    <n v="25"/>
    <n v="98.7"/>
    <x v="410"/>
  </r>
  <r>
    <x v="1"/>
    <x v="37"/>
    <x v="7"/>
    <n v="1"/>
    <n v="60.5"/>
    <x v="40"/>
  </r>
  <r>
    <x v="1"/>
    <x v="37"/>
    <x v="7"/>
    <n v="2"/>
    <n v="119.4"/>
    <x v="1502"/>
  </r>
  <r>
    <x v="1"/>
    <x v="37"/>
    <x v="7"/>
    <n v="3"/>
    <n v="39.9"/>
    <x v="517"/>
  </r>
  <r>
    <x v="1"/>
    <x v="37"/>
    <x v="7"/>
    <n v="4"/>
    <n v="169.8"/>
    <x v="2109"/>
  </r>
  <r>
    <x v="1"/>
    <x v="37"/>
    <x v="7"/>
    <n v="5"/>
    <n v="100.8"/>
    <x v="590"/>
  </r>
  <r>
    <x v="1"/>
    <x v="37"/>
    <x v="7"/>
    <n v="6"/>
    <n v="103.8"/>
    <x v="249"/>
  </r>
  <r>
    <x v="1"/>
    <x v="37"/>
    <x v="7"/>
    <n v="7"/>
    <n v="149.80000000000001"/>
    <x v="2110"/>
  </r>
  <r>
    <x v="1"/>
    <x v="37"/>
    <x v="7"/>
    <n v="8"/>
    <n v="117.2"/>
    <x v="1898"/>
  </r>
  <r>
    <x v="1"/>
    <x v="37"/>
    <x v="7"/>
    <n v="9"/>
    <n v="89"/>
    <x v="1186"/>
  </r>
  <r>
    <x v="1"/>
    <x v="37"/>
    <x v="7"/>
    <n v="10"/>
    <n v="95.7"/>
    <x v="635"/>
  </r>
  <r>
    <x v="1"/>
    <x v="37"/>
    <x v="7"/>
    <n v="11"/>
    <n v="101.9"/>
    <x v="286"/>
  </r>
  <r>
    <x v="1"/>
    <x v="37"/>
    <x v="7"/>
    <n v="12"/>
    <n v="131"/>
    <x v="2111"/>
  </r>
  <r>
    <x v="1"/>
    <x v="37"/>
    <x v="7"/>
    <n v="13"/>
    <n v="186.7"/>
    <x v="163"/>
  </r>
  <r>
    <x v="1"/>
    <x v="37"/>
    <x v="7"/>
    <n v="14"/>
    <n v="159.4"/>
    <x v="2112"/>
  </r>
  <r>
    <x v="1"/>
    <x v="37"/>
    <x v="7"/>
    <n v="15"/>
    <n v="71.5"/>
    <x v="496"/>
  </r>
  <r>
    <x v="1"/>
    <x v="37"/>
    <x v="7"/>
    <n v="16"/>
    <n v="124.9"/>
    <x v="1841"/>
  </r>
  <r>
    <x v="1"/>
    <x v="37"/>
    <x v="7"/>
    <n v="17"/>
    <n v="58"/>
    <x v="102"/>
  </r>
  <r>
    <x v="1"/>
    <x v="37"/>
    <x v="7"/>
    <n v="18"/>
    <n v="70"/>
    <x v="436"/>
  </r>
  <r>
    <x v="1"/>
    <x v="37"/>
    <x v="7"/>
    <n v="19"/>
    <n v="105.1"/>
    <x v="252"/>
  </r>
  <r>
    <x v="1"/>
    <x v="37"/>
    <x v="7"/>
    <n v="20"/>
    <n v="57.8"/>
    <x v="291"/>
  </r>
  <r>
    <x v="1"/>
    <x v="37"/>
    <x v="7"/>
    <n v="21"/>
    <n v="64.5"/>
    <x v="1907"/>
  </r>
  <r>
    <x v="1"/>
    <x v="37"/>
    <x v="7"/>
    <n v="22"/>
    <n v="98.5"/>
    <x v="345"/>
  </r>
  <r>
    <x v="1"/>
    <x v="37"/>
    <x v="7"/>
    <n v="23"/>
    <n v="83.2"/>
    <x v="134"/>
  </r>
  <r>
    <x v="1"/>
    <x v="37"/>
    <x v="7"/>
    <n v="24"/>
    <n v="85"/>
    <x v="2080"/>
  </r>
  <r>
    <x v="1"/>
    <x v="37"/>
    <x v="7"/>
    <n v="25"/>
    <n v="109.3"/>
    <x v="257"/>
  </r>
  <r>
    <x v="1"/>
    <x v="38"/>
    <x v="8"/>
    <n v="1"/>
    <n v="73.7"/>
    <x v="701"/>
  </r>
  <r>
    <x v="1"/>
    <x v="38"/>
    <x v="8"/>
    <n v="2"/>
    <n v="102.4"/>
    <x v="391"/>
  </r>
  <r>
    <x v="1"/>
    <x v="38"/>
    <x v="8"/>
    <n v="3"/>
    <n v="62.4"/>
    <x v="407"/>
  </r>
  <r>
    <x v="1"/>
    <x v="38"/>
    <x v="8"/>
    <n v="4"/>
    <n v="112.6"/>
    <x v="2113"/>
  </r>
  <r>
    <x v="1"/>
    <x v="38"/>
    <x v="8"/>
    <n v="5"/>
    <n v="88.2"/>
    <x v="2114"/>
  </r>
  <r>
    <x v="1"/>
    <x v="38"/>
    <x v="8"/>
    <n v="6"/>
    <n v="81.900000000000006"/>
    <x v="2115"/>
  </r>
  <r>
    <x v="1"/>
    <x v="38"/>
    <x v="8"/>
    <n v="7"/>
    <n v="96.2"/>
    <x v="2116"/>
  </r>
  <r>
    <x v="1"/>
    <x v="38"/>
    <x v="8"/>
    <n v="8"/>
    <n v="106.6"/>
    <x v="2117"/>
  </r>
  <r>
    <x v="1"/>
    <x v="38"/>
    <x v="8"/>
    <n v="9"/>
    <n v="108.7"/>
    <x v="503"/>
  </r>
  <r>
    <x v="1"/>
    <x v="38"/>
    <x v="8"/>
    <n v="10"/>
    <n v="60.9"/>
    <x v="1477"/>
  </r>
  <r>
    <x v="1"/>
    <x v="38"/>
    <x v="8"/>
    <n v="11"/>
    <n v="98.4"/>
    <x v="410"/>
  </r>
  <r>
    <x v="1"/>
    <x v="38"/>
    <x v="8"/>
    <n v="12"/>
    <n v="86.5"/>
    <x v="185"/>
  </r>
  <r>
    <x v="1"/>
    <x v="38"/>
    <x v="8"/>
    <n v="13"/>
    <n v="109"/>
    <x v="257"/>
  </r>
  <r>
    <x v="1"/>
    <x v="38"/>
    <x v="8"/>
    <n v="14"/>
    <n v="95.2"/>
    <x v="2118"/>
  </r>
  <r>
    <x v="1"/>
    <x v="38"/>
    <x v="8"/>
    <n v="15"/>
    <n v="77.599999999999994"/>
    <x v="2119"/>
  </r>
  <r>
    <x v="1"/>
    <x v="38"/>
    <x v="8"/>
    <n v="16"/>
    <n v="75.5"/>
    <x v="2120"/>
  </r>
  <r>
    <x v="1"/>
    <x v="38"/>
    <x v="8"/>
    <n v="17"/>
    <n v="48.6"/>
    <x v="505"/>
  </r>
  <r>
    <x v="1"/>
    <x v="38"/>
    <x v="8"/>
    <n v="18"/>
    <n v="73"/>
    <x v="2121"/>
  </r>
  <r>
    <x v="1"/>
    <x v="38"/>
    <x v="8"/>
    <n v="19"/>
    <n v="73.3"/>
    <x v="2046"/>
  </r>
  <r>
    <x v="1"/>
    <x v="38"/>
    <x v="8"/>
    <n v="20"/>
    <n v="98.1"/>
    <x v="653"/>
  </r>
  <r>
    <x v="1"/>
    <x v="38"/>
    <x v="8"/>
    <n v="21"/>
    <n v="54.2"/>
    <x v="2122"/>
  </r>
  <r>
    <x v="1"/>
    <x v="38"/>
    <x v="8"/>
    <n v="22"/>
    <n v="80.8"/>
    <x v="1513"/>
  </r>
  <r>
    <x v="1"/>
    <x v="38"/>
    <x v="8"/>
    <n v="23"/>
    <n v="88.2"/>
    <x v="2114"/>
  </r>
  <r>
    <x v="1"/>
    <x v="38"/>
    <x v="8"/>
    <n v="24"/>
    <n v="87.4"/>
    <x v="280"/>
  </r>
  <r>
    <x v="1"/>
    <x v="38"/>
    <x v="8"/>
    <n v="25"/>
    <n v="118.4"/>
    <x v="190"/>
  </r>
  <r>
    <x v="1"/>
    <x v="39"/>
    <x v="8"/>
    <n v="1"/>
    <n v="136.5"/>
    <x v="2003"/>
  </r>
  <r>
    <x v="1"/>
    <x v="39"/>
    <x v="8"/>
    <n v="2"/>
    <n v="174.4"/>
    <x v="2123"/>
  </r>
  <r>
    <x v="1"/>
    <x v="39"/>
    <x v="8"/>
    <n v="3"/>
    <n v="116.7"/>
    <x v="2124"/>
  </r>
  <r>
    <x v="1"/>
    <x v="39"/>
    <x v="8"/>
    <n v="4"/>
    <n v="120.7"/>
    <x v="2125"/>
  </r>
  <r>
    <x v="1"/>
    <x v="39"/>
    <x v="8"/>
    <n v="5"/>
    <n v="155.19999999999999"/>
    <x v="2126"/>
  </r>
  <r>
    <x v="1"/>
    <x v="39"/>
    <x v="8"/>
    <n v="6"/>
    <n v="132.5"/>
    <x v="2127"/>
  </r>
  <r>
    <x v="1"/>
    <x v="39"/>
    <x v="8"/>
    <n v="7"/>
    <n v="169.5"/>
    <x v="2128"/>
  </r>
  <r>
    <x v="1"/>
    <x v="39"/>
    <x v="8"/>
    <n v="8"/>
    <n v="217.2"/>
    <x v="2129"/>
  </r>
  <r>
    <x v="1"/>
    <x v="39"/>
    <x v="8"/>
    <n v="9"/>
    <n v="179.6"/>
    <x v="2130"/>
  </r>
  <r>
    <x v="1"/>
    <x v="39"/>
    <x v="8"/>
    <n v="10"/>
    <n v="134.30000000000001"/>
    <x v="2131"/>
  </r>
  <r>
    <x v="1"/>
    <x v="39"/>
    <x v="8"/>
    <n v="11"/>
    <n v="103.4"/>
    <x v="348"/>
  </r>
  <r>
    <x v="1"/>
    <x v="39"/>
    <x v="8"/>
    <n v="12"/>
    <n v="118.2"/>
    <x v="2132"/>
  </r>
  <r>
    <x v="1"/>
    <x v="39"/>
    <x v="8"/>
    <n v="13"/>
    <n v="202.4"/>
    <x v="2133"/>
  </r>
  <r>
    <x v="1"/>
    <x v="39"/>
    <x v="8"/>
    <n v="14"/>
    <n v="146.5"/>
    <x v="2134"/>
  </r>
  <r>
    <x v="1"/>
    <x v="39"/>
    <x v="8"/>
    <n v="15"/>
    <n v="211.8"/>
    <x v="2135"/>
  </r>
  <r>
    <x v="1"/>
    <x v="39"/>
    <x v="8"/>
    <n v="16"/>
    <n v="232.9"/>
    <x v="2136"/>
  </r>
  <r>
    <x v="1"/>
    <x v="39"/>
    <x v="8"/>
    <n v="17"/>
    <n v="170.5"/>
    <x v="2137"/>
  </r>
  <r>
    <x v="1"/>
    <x v="39"/>
    <x v="8"/>
    <n v="18"/>
    <n v="138.30000000000001"/>
    <x v="2138"/>
  </r>
  <r>
    <x v="1"/>
    <x v="39"/>
    <x v="8"/>
    <n v="19"/>
    <n v="174.5"/>
    <x v="2139"/>
  </r>
  <r>
    <x v="1"/>
    <x v="39"/>
    <x v="8"/>
    <n v="20"/>
    <n v="180.3"/>
    <x v="2140"/>
  </r>
  <r>
    <x v="1"/>
    <x v="39"/>
    <x v="8"/>
    <n v="21"/>
    <n v="128"/>
    <x v="1920"/>
  </r>
  <r>
    <x v="1"/>
    <x v="39"/>
    <x v="8"/>
    <n v="22"/>
    <n v="129.5"/>
    <x v="1991"/>
  </r>
  <r>
    <x v="1"/>
    <x v="39"/>
    <x v="8"/>
    <n v="23"/>
    <n v="173.1"/>
    <x v="2141"/>
  </r>
  <r>
    <x v="1"/>
    <x v="39"/>
    <x v="8"/>
    <n v="24"/>
    <n v="98.9"/>
    <x v="2142"/>
  </r>
  <r>
    <x v="1"/>
    <x v="39"/>
    <x v="8"/>
    <n v="25"/>
    <n v="147.19999999999999"/>
    <x v="2143"/>
  </r>
  <r>
    <x v="1"/>
    <x v="97"/>
    <x v="8"/>
    <n v="1"/>
    <n v="91.2"/>
    <x v="2144"/>
  </r>
  <r>
    <x v="1"/>
    <x v="97"/>
    <x v="8"/>
    <n v="2"/>
    <n v="127"/>
    <x v="2145"/>
  </r>
  <r>
    <x v="1"/>
    <x v="97"/>
    <x v="8"/>
    <n v="3"/>
    <n v="82.1"/>
    <x v="2146"/>
  </r>
  <r>
    <x v="1"/>
    <x v="97"/>
    <x v="8"/>
    <n v="4"/>
    <n v="209"/>
    <x v="2147"/>
  </r>
  <r>
    <x v="1"/>
    <x v="97"/>
    <x v="8"/>
    <n v="5"/>
    <n v="80.7"/>
    <x v="2148"/>
  </r>
  <r>
    <x v="1"/>
    <x v="97"/>
    <x v="8"/>
    <n v="6"/>
    <n v="106.2"/>
    <x v="693"/>
  </r>
  <r>
    <x v="1"/>
    <x v="97"/>
    <x v="8"/>
    <n v="7"/>
    <n v="103.5"/>
    <x v="249"/>
  </r>
  <r>
    <x v="1"/>
    <x v="97"/>
    <x v="8"/>
    <n v="8"/>
    <n v="79.7"/>
    <x v="2149"/>
  </r>
  <r>
    <x v="1"/>
    <x v="97"/>
    <x v="8"/>
    <n v="9"/>
    <n v="108.3"/>
    <x v="689"/>
  </r>
  <r>
    <x v="1"/>
    <x v="97"/>
    <x v="8"/>
    <n v="10"/>
    <n v="112"/>
    <x v="168"/>
  </r>
  <r>
    <x v="1"/>
    <x v="97"/>
    <x v="8"/>
    <n v="11"/>
    <n v="149"/>
    <x v="2150"/>
  </r>
  <r>
    <x v="1"/>
    <x v="97"/>
    <x v="8"/>
    <n v="12"/>
    <n v="96.1"/>
    <x v="2151"/>
  </r>
  <r>
    <x v="1"/>
    <x v="97"/>
    <x v="8"/>
    <n v="13"/>
    <n v="123.8"/>
    <x v="2152"/>
  </r>
  <r>
    <x v="1"/>
    <x v="97"/>
    <x v="8"/>
    <n v="14"/>
    <n v="135.80000000000001"/>
    <x v="2153"/>
  </r>
  <r>
    <x v="1"/>
    <x v="97"/>
    <x v="8"/>
    <n v="15"/>
    <n v="73.900000000000006"/>
    <x v="167"/>
  </r>
  <r>
    <x v="1"/>
    <x v="97"/>
    <x v="8"/>
    <n v="16"/>
    <n v="94.3"/>
    <x v="389"/>
  </r>
  <r>
    <x v="1"/>
    <x v="97"/>
    <x v="8"/>
    <n v="17"/>
    <n v="71.2"/>
    <x v="2154"/>
  </r>
  <r>
    <x v="1"/>
    <x v="97"/>
    <x v="8"/>
    <n v="18"/>
    <n v="103.5"/>
    <x v="249"/>
  </r>
  <r>
    <x v="1"/>
    <x v="97"/>
    <x v="8"/>
    <n v="19"/>
    <n v="107.8"/>
    <x v="2155"/>
  </r>
  <r>
    <x v="1"/>
    <x v="97"/>
    <x v="8"/>
    <n v="20"/>
    <n v="61.2"/>
    <x v="2156"/>
  </r>
  <r>
    <x v="1"/>
    <x v="97"/>
    <x v="8"/>
    <n v="21"/>
    <n v="120.4"/>
    <x v="2157"/>
  </r>
  <r>
    <x v="1"/>
    <x v="97"/>
    <x v="8"/>
    <n v="22"/>
    <n v="116.6"/>
    <x v="2158"/>
  </r>
  <r>
    <x v="1"/>
    <x v="97"/>
    <x v="8"/>
    <n v="23"/>
    <n v="129.9"/>
    <x v="2159"/>
  </r>
  <r>
    <x v="1"/>
    <x v="97"/>
    <x v="8"/>
    <n v="24"/>
    <n v="135.6"/>
    <x v="2160"/>
  </r>
  <r>
    <x v="1"/>
    <x v="97"/>
    <x v="8"/>
    <n v="25"/>
    <n v="81.5"/>
    <x v="2161"/>
  </r>
  <r>
    <x v="1"/>
    <x v="40"/>
    <x v="8"/>
    <n v="1"/>
    <n v="44.8"/>
    <x v="2162"/>
  </r>
  <r>
    <x v="1"/>
    <x v="40"/>
    <x v="8"/>
    <n v="2"/>
    <n v="164.5"/>
    <x v="2163"/>
  </r>
  <r>
    <x v="1"/>
    <x v="40"/>
    <x v="8"/>
    <n v="3"/>
    <n v="33.200000000000003"/>
    <x v="2164"/>
  </r>
  <r>
    <x v="1"/>
    <x v="40"/>
    <x v="8"/>
    <n v="4"/>
    <n v="243"/>
    <x v="2165"/>
  </r>
  <r>
    <x v="1"/>
    <x v="40"/>
    <x v="8"/>
    <n v="5"/>
    <n v="57.7"/>
    <x v="2166"/>
  </r>
  <r>
    <x v="1"/>
    <x v="40"/>
    <x v="8"/>
    <n v="6"/>
    <n v="50.5"/>
    <x v="1311"/>
  </r>
  <r>
    <x v="1"/>
    <x v="40"/>
    <x v="8"/>
    <n v="7"/>
    <n v="107.4"/>
    <x v="2040"/>
  </r>
  <r>
    <x v="1"/>
    <x v="40"/>
    <x v="8"/>
    <n v="8"/>
    <n v="66.400000000000006"/>
    <x v="2167"/>
  </r>
  <r>
    <x v="1"/>
    <x v="40"/>
    <x v="8"/>
    <n v="9"/>
    <n v="55.4"/>
    <x v="1310"/>
  </r>
  <r>
    <x v="1"/>
    <x v="40"/>
    <x v="8"/>
    <n v="10"/>
    <n v="38.5"/>
    <x v="2168"/>
  </r>
  <r>
    <x v="1"/>
    <x v="40"/>
    <x v="8"/>
    <n v="11"/>
    <n v="65.5"/>
    <x v="2169"/>
  </r>
  <r>
    <x v="1"/>
    <x v="40"/>
    <x v="8"/>
    <n v="12"/>
    <n v="78.8"/>
    <x v="2170"/>
  </r>
  <r>
    <x v="1"/>
    <x v="40"/>
    <x v="8"/>
    <n v="13"/>
    <n v="100.7"/>
    <x v="2171"/>
  </r>
  <r>
    <x v="1"/>
    <x v="40"/>
    <x v="8"/>
    <n v="14"/>
    <n v="107.2"/>
    <x v="1995"/>
  </r>
  <r>
    <x v="1"/>
    <x v="40"/>
    <x v="8"/>
    <n v="15"/>
    <n v="41.6"/>
    <x v="2172"/>
  </r>
  <r>
    <x v="1"/>
    <x v="40"/>
    <x v="8"/>
    <n v="16"/>
    <n v="41.8"/>
    <x v="153"/>
  </r>
  <r>
    <x v="1"/>
    <x v="40"/>
    <x v="8"/>
    <n v="17"/>
    <n v="27.9"/>
    <x v="1876"/>
  </r>
  <r>
    <x v="1"/>
    <x v="40"/>
    <x v="8"/>
    <n v="18"/>
    <n v="41.5"/>
    <x v="2173"/>
  </r>
  <r>
    <x v="1"/>
    <x v="40"/>
    <x v="8"/>
    <n v="19"/>
    <n v="79.599999999999994"/>
    <x v="319"/>
  </r>
  <r>
    <x v="1"/>
    <x v="40"/>
    <x v="8"/>
    <n v="20"/>
    <n v="141.19999999999999"/>
    <x v="2174"/>
  </r>
  <r>
    <x v="1"/>
    <x v="40"/>
    <x v="8"/>
    <n v="21"/>
    <n v="31.4"/>
    <x v="1243"/>
  </r>
  <r>
    <x v="1"/>
    <x v="40"/>
    <x v="8"/>
    <n v="22"/>
    <n v="43.7"/>
    <x v="2175"/>
  </r>
  <r>
    <x v="1"/>
    <x v="40"/>
    <x v="8"/>
    <n v="23"/>
    <n v="51.9"/>
    <x v="2176"/>
  </r>
  <r>
    <x v="1"/>
    <x v="40"/>
    <x v="8"/>
    <n v="24"/>
    <n v="67.400000000000006"/>
    <x v="172"/>
  </r>
  <r>
    <x v="1"/>
    <x v="40"/>
    <x v="8"/>
    <n v="25"/>
    <n v="70.3"/>
    <x v="2177"/>
  </r>
  <r>
    <x v="1"/>
    <x v="41"/>
    <x v="9"/>
    <n v="1"/>
    <n v="38.700000000000003"/>
    <x v="2178"/>
  </r>
  <r>
    <x v="1"/>
    <x v="41"/>
    <x v="9"/>
    <n v="2"/>
    <n v="44.4"/>
    <x v="2179"/>
  </r>
  <r>
    <x v="1"/>
    <x v="41"/>
    <x v="9"/>
    <n v="3"/>
    <n v="51.2"/>
    <x v="815"/>
  </r>
  <r>
    <x v="1"/>
    <x v="41"/>
    <x v="9"/>
    <n v="4"/>
    <n v="38.200000000000003"/>
    <x v="2180"/>
  </r>
  <r>
    <x v="1"/>
    <x v="41"/>
    <x v="9"/>
    <n v="5"/>
    <n v="31.5"/>
    <x v="2181"/>
  </r>
  <r>
    <x v="1"/>
    <x v="41"/>
    <x v="9"/>
    <n v="6"/>
    <n v="43.7"/>
    <x v="2182"/>
  </r>
  <r>
    <x v="1"/>
    <x v="41"/>
    <x v="9"/>
    <n v="7"/>
    <n v="37.299999999999997"/>
    <x v="2183"/>
  </r>
  <r>
    <x v="1"/>
    <x v="41"/>
    <x v="9"/>
    <n v="8"/>
    <n v="52.6"/>
    <x v="968"/>
  </r>
  <r>
    <x v="1"/>
    <x v="41"/>
    <x v="9"/>
    <n v="9"/>
    <n v="62.2"/>
    <x v="2184"/>
  </r>
  <r>
    <x v="1"/>
    <x v="41"/>
    <x v="9"/>
    <n v="10"/>
    <n v="38.6"/>
    <x v="2185"/>
  </r>
  <r>
    <x v="1"/>
    <x v="41"/>
    <x v="9"/>
    <n v="11"/>
    <n v="43.4"/>
    <x v="759"/>
  </r>
  <r>
    <x v="1"/>
    <x v="41"/>
    <x v="9"/>
    <n v="12"/>
    <n v="45.8"/>
    <x v="2186"/>
  </r>
  <r>
    <x v="1"/>
    <x v="41"/>
    <x v="9"/>
    <n v="13"/>
    <n v="45.6"/>
    <x v="809"/>
  </r>
  <r>
    <x v="1"/>
    <x v="41"/>
    <x v="9"/>
    <n v="14"/>
    <n v="43.2"/>
    <x v="2187"/>
  </r>
  <r>
    <x v="1"/>
    <x v="41"/>
    <x v="9"/>
    <n v="15"/>
    <n v="49.6"/>
    <x v="2188"/>
  </r>
  <r>
    <x v="1"/>
    <x v="41"/>
    <x v="9"/>
    <n v="16"/>
    <n v="69.7"/>
    <x v="875"/>
  </r>
  <r>
    <x v="1"/>
    <x v="41"/>
    <x v="9"/>
    <n v="17"/>
    <n v="54.4"/>
    <x v="2189"/>
  </r>
  <r>
    <x v="1"/>
    <x v="41"/>
    <x v="9"/>
    <n v="18"/>
    <n v="55.6"/>
    <x v="772"/>
  </r>
  <r>
    <x v="1"/>
    <x v="41"/>
    <x v="9"/>
    <n v="19"/>
    <n v="52.8"/>
    <x v="869"/>
  </r>
  <r>
    <x v="1"/>
    <x v="41"/>
    <x v="9"/>
    <n v="20"/>
    <n v="50"/>
    <x v="2190"/>
  </r>
  <r>
    <x v="1"/>
    <x v="41"/>
    <x v="9"/>
    <n v="21"/>
    <n v="30.6"/>
    <x v="2191"/>
  </r>
  <r>
    <x v="1"/>
    <x v="41"/>
    <x v="9"/>
    <n v="22"/>
    <n v="37.200000000000003"/>
    <x v="2192"/>
  </r>
  <r>
    <x v="1"/>
    <x v="41"/>
    <x v="9"/>
    <n v="23"/>
    <n v="37.1"/>
    <x v="749"/>
  </r>
  <r>
    <x v="1"/>
    <x v="41"/>
    <x v="9"/>
    <n v="24"/>
    <n v="41.8"/>
    <x v="822"/>
  </r>
  <r>
    <x v="1"/>
    <x v="41"/>
    <x v="9"/>
    <n v="25"/>
    <n v="56.9"/>
    <x v="2193"/>
  </r>
  <r>
    <x v="1"/>
    <x v="42"/>
    <x v="9"/>
    <n v="1"/>
    <n v="40.700000000000003"/>
    <x v="2194"/>
  </r>
  <r>
    <x v="1"/>
    <x v="42"/>
    <x v="9"/>
    <n v="2"/>
    <n v="47.4"/>
    <x v="2195"/>
  </r>
  <r>
    <x v="1"/>
    <x v="42"/>
    <x v="9"/>
    <n v="3"/>
    <n v="34.299999999999997"/>
    <x v="2196"/>
  </r>
  <r>
    <x v="1"/>
    <x v="42"/>
    <x v="9"/>
    <n v="4"/>
    <n v="35.1"/>
    <x v="756"/>
  </r>
  <r>
    <x v="1"/>
    <x v="42"/>
    <x v="9"/>
    <n v="5"/>
    <n v="37.1"/>
    <x v="749"/>
  </r>
  <r>
    <x v="1"/>
    <x v="42"/>
    <x v="9"/>
    <n v="6"/>
    <n v="60.7"/>
    <x v="873"/>
  </r>
  <r>
    <x v="1"/>
    <x v="42"/>
    <x v="9"/>
    <n v="7"/>
    <n v="33.200000000000003"/>
    <x v="794"/>
  </r>
  <r>
    <x v="1"/>
    <x v="42"/>
    <x v="9"/>
    <n v="8"/>
    <n v="37.5"/>
    <x v="2197"/>
  </r>
  <r>
    <x v="1"/>
    <x v="42"/>
    <x v="9"/>
    <n v="9"/>
    <n v="57.8"/>
    <x v="976"/>
  </r>
  <r>
    <x v="1"/>
    <x v="42"/>
    <x v="9"/>
    <n v="10"/>
    <n v="35.5"/>
    <x v="2198"/>
  </r>
  <r>
    <x v="1"/>
    <x v="42"/>
    <x v="9"/>
    <n v="11"/>
    <n v="34.299999999999997"/>
    <x v="2196"/>
  </r>
  <r>
    <x v="1"/>
    <x v="42"/>
    <x v="9"/>
    <n v="12"/>
    <n v="30.9"/>
    <x v="748"/>
  </r>
  <r>
    <x v="1"/>
    <x v="42"/>
    <x v="9"/>
    <n v="13"/>
    <n v="42.9"/>
    <x v="921"/>
  </r>
  <r>
    <x v="1"/>
    <x v="42"/>
    <x v="9"/>
    <n v="14"/>
    <n v="34.700000000000003"/>
    <x v="2199"/>
  </r>
  <r>
    <x v="1"/>
    <x v="42"/>
    <x v="9"/>
    <n v="15"/>
    <n v="34.799999999999997"/>
    <x v="2200"/>
  </r>
  <r>
    <x v="1"/>
    <x v="42"/>
    <x v="9"/>
    <n v="16"/>
    <n v="48.4"/>
    <x v="2201"/>
  </r>
  <r>
    <x v="1"/>
    <x v="42"/>
    <x v="9"/>
    <n v="17"/>
    <n v="36.1"/>
    <x v="2202"/>
  </r>
  <r>
    <x v="1"/>
    <x v="42"/>
    <x v="9"/>
    <n v="18"/>
    <n v="31.3"/>
    <x v="2203"/>
  </r>
  <r>
    <x v="1"/>
    <x v="42"/>
    <x v="9"/>
    <n v="19"/>
    <n v="35.4"/>
    <x v="2204"/>
  </r>
  <r>
    <x v="1"/>
    <x v="42"/>
    <x v="9"/>
    <n v="20"/>
    <n v="92.3"/>
    <x v="2205"/>
  </r>
  <r>
    <x v="1"/>
    <x v="42"/>
    <x v="9"/>
    <n v="21"/>
    <n v="33.5"/>
    <x v="735"/>
  </r>
  <r>
    <x v="1"/>
    <x v="42"/>
    <x v="9"/>
    <n v="22"/>
    <n v="28.1"/>
    <x v="2206"/>
  </r>
  <r>
    <x v="1"/>
    <x v="42"/>
    <x v="9"/>
    <n v="23"/>
    <n v="35.299999999999997"/>
    <x v="2207"/>
  </r>
  <r>
    <x v="1"/>
    <x v="42"/>
    <x v="9"/>
    <n v="24"/>
    <n v="37.5"/>
    <x v="2197"/>
  </r>
  <r>
    <x v="1"/>
    <x v="42"/>
    <x v="9"/>
    <n v="25"/>
    <n v="72.599999999999994"/>
    <x v="914"/>
  </r>
  <r>
    <x v="1"/>
    <x v="43"/>
    <x v="9"/>
    <n v="1"/>
    <n v="109.2"/>
    <x v="2208"/>
  </r>
  <r>
    <x v="1"/>
    <x v="43"/>
    <x v="9"/>
    <n v="2"/>
    <n v="136.5"/>
    <x v="2209"/>
  </r>
  <r>
    <x v="1"/>
    <x v="43"/>
    <x v="9"/>
    <n v="3"/>
    <n v="66.400000000000006"/>
    <x v="966"/>
  </r>
  <r>
    <x v="1"/>
    <x v="43"/>
    <x v="9"/>
    <n v="4"/>
    <n v="80.5"/>
    <x v="2210"/>
  </r>
  <r>
    <x v="1"/>
    <x v="43"/>
    <x v="9"/>
    <n v="5"/>
    <n v="93.2"/>
    <x v="850"/>
  </r>
  <r>
    <x v="1"/>
    <x v="43"/>
    <x v="9"/>
    <n v="6"/>
    <n v="106.3"/>
    <x v="2211"/>
  </r>
  <r>
    <x v="1"/>
    <x v="43"/>
    <x v="9"/>
    <n v="7"/>
    <n v="99.2"/>
    <x v="2212"/>
  </r>
  <r>
    <x v="1"/>
    <x v="43"/>
    <x v="9"/>
    <n v="8"/>
    <n v="90.3"/>
    <x v="2213"/>
  </r>
  <r>
    <x v="1"/>
    <x v="43"/>
    <x v="9"/>
    <n v="9"/>
    <n v="116.5"/>
    <x v="2214"/>
  </r>
  <r>
    <x v="1"/>
    <x v="43"/>
    <x v="9"/>
    <n v="10"/>
    <n v="74"/>
    <x v="2215"/>
  </r>
  <r>
    <x v="1"/>
    <x v="43"/>
    <x v="9"/>
    <n v="11"/>
    <n v="63.1"/>
    <x v="868"/>
  </r>
  <r>
    <x v="1"/>
    <x v="43"/>
    <x v="9"/>
    <n v="12"/>
    <n v="75.400000000000006"/>
    <x v="714"/>
  </r>
  <r>
    <x v="1"/>
    <x v="43"/>
    <x v="9"/>
    <n v="13"/>
    <n v="136.1"/>
    <x v="2216"/>
  </r>
  <r>
    <x v="1"/>
    <x v="43"/>
    <x v="9"/>
    <n v="14"/>
    <n v="87"/>
    <x v="903"/>
  </r>
  <r>
    <x v="1"/>
    <x v="43"/>
    <x v="9"/>
    <n v="15"/>
    <n v="73.400000000000006"/>
    <x v="874"/>
  </r>
  <r>
    <x v="1"/>
    <x v="43"/>
    <x v="9"/>
    <n v="16"/>
    <n v="97.1"/>
    <x v="2217"/>
  </r>
  <r>
    <x v="1"/>
    <x v="43"/>
    <x v="9"/>
    <n v="17"/>
    <n v="65.400000000000006"/>
    <x v="764"/>
  </r>
  <r>
    <x v="1"/>
    <x v="43"/>
    <x v="9"/>
    <n v="18"/>
    <n v="76.599999999999994"/>
    <x v="2218"/>
  </r>
  <r>
    <x v="1"/>
    <x v="43"/>
    <x v="9"/>
    <n v="19"/>
    <n v="104.3"/>
    <x v="938"/>
  </r>
  <r>
    <x v="1"/>
    <x v="43"/>
    <x v="9"/>
    <n v="20"/>
    <n v="123.7"/>
    <x v="2219"/>
  </r>
  <r>
    <x v="1"/>
    <x v="43"/>
    <x v="9"/>
    <n v="21"/>
    <n v="77.599999999999994"/>
    <x v="2220"/>
  </r>
  <r>
    <x v="1"/>
    <x v="43"/>
    <x v="9"/>
    <n v="22"/>
    <n v="75.3"/>
    <x v="2221"/>
  </r>
  <r>
    <x v="1"/>
    <x v="43"/>
    <x v="9"/>
    <n v="23"/>
    <n v="94.6"/>
    <x v="2222"/>
  </r>
  <r>
    <x v="1"/>
    <x v="43"/>
    <x v="9"/>
    <n v="24"/>
    <n v="79.2"/>
    <x v="952"/>
  </r>
  <r>
    <x v="1"/>
    <x v="43"/>
    <x v="9"/>
    <n v="25"/>
    <n v="93.6"/>
    <x v="2223"/>
  </r>
  <r>
    <x v="1"/>
    <x v="44"/>
    <x v="9"/>
    <n v="1"/>
    <n v="51.1"/>
    <x v="801"/>
  </r>
  <r>
    <x v="1"/>
    <x v="44"/>
    <x v="9"/>
    <n v="2"/>
    <n v="44.6"/>
    <x v="2224"/>
  </r>
  <r>
    <x v="1"/>
    <x v="44"/>
    <x v="9"/>
    <n v="3"/>
    <n v="42.9"/>
    <x v="921"/>
  </r>
  <r>
    <x v="1"/>
    <x v="44"/>
    <x v="9"/>
    <n v="4"/>
    <n v="40.4"/>
    <x v="734"/>
  </r>
  <r>
    <x v="1"/>
    <x v="44"/>
    <x v="9"/>
    <n v="5"/>
    <n v="45.8"/>
    <x v="2186"/>
  </r>
  <r>
    <x v="1"/>
    <x v="44"/>
    <x v="9"/>
    <n v="6"/>
    <n v="41.9"/>
    <x v="804"/>
  </r>
  <r>
    <x v="1"/>
    <x v="44"/>
    <x v="9"/>
    <n v="7"/>
    <n v="47"/>
    <x v="910"/>
  </r>
  <r>
    <x v="1"/>
    <x v="44"/>
    <x v="9"/>
    <n v="8"/>
    <n v="35.200000000000003"/>
    <x v="2225"/>
  </r>
  <r>
    <x v="1"/>
    <x v="44"/>
    <x v="9"/>
    <n v="9"/>
    <n v="49.2"/>
    <x v="2226"/>
  </r>
  <r>
    <x v="1"/>
    <x v="44"/>
    <x v="9"/>
    <n v="10"/>
    <n v="34.799999999999997"/>
    <x v="2200"/>
  </r>
  <r>
    <x v="1"/>
    <x v="44"/>
    <x v="9"/>
    <n v="11"/>
    <n v="40.5"/>
    <x v="2227"/>
  </r>
  <r>
    <x v="1"/>
    <x v="44"/>
    <x v="9"/>
    <n v="12"/>
    <n v="49.5"/>
    <x v="832"/>
  </r>
  <r>
    <x v="1"/>
    <x v="44"/>
    <x v="9"/>
    <n v="13"/>
    <n v="34.799999999999997"/>
    <x v="2200"/>
  </r>
  <r>
    <x v="1"/>
    <x v="44"/>
    <x v="9"/>
    <n v="14"/>
    <n v="45.7"/>
    <x v="2228"/>
  </r>
  <r>
    <x v="1"/>
    <x v="44"/>
    <x v="9"/>
    <n v="15"/>
    <n v="33.700000000000003"/>
    <x v="792"/>
  </r>
  <r>
    <x v="1"/>
    <x v="44"/>
    <x v="9"/>
    <n v="16"/>
    <n v="48.5"/>
    <x v="2229"/>
  </r>
  <r>
    <x v="1"/>
    <x v="44"/>
    <x v="9"/>
    <n v="17"/>
    <n v="38"/>
    <x v="783"/>
  </r>
  <r>
    <x v="1"/>
    <x v="44"/>
    <x v="9"/>
    <n v="18"/>
    <n v="47.3"/>
    <x v="2230"/>
  </r>
  <r>
    <x v="1"/>
    <x v="44"/>
    <x v="9"/>
    <n v="19"/>
    <n v="41.3"/>
    <x v="2231"/>
  </r>
  <r>
    <x v="1"/>
    <x v="44"/>
    <x v="9"/>
    <n v="20"/>
    <n v="43.6"/>
    <x v="821"/>
  </r>
  <r>
    <x v="1"/>
    <x v="44"/>
    <x v="9"/>
    <n v="21"/>
    <n v="39.5"/>
    <x v="2232"/>
  </r>
  <r>
    <x v="1"/>
    <x v="44"/>
    <x v="9"/>
    <n v="22"/>
    <n v="50.6"/>
    <x v="773"/>
  </r>
  <r>
    <x v="1"/>
    <x v="44"/>
    <x v="9"/>
    <n v="23"/>
    <n v="35.4"/>
    <x v="2204"/>
  </r>
  <r>
    <x v="1"/>
    <x v="44"/>
    <x v="9"/>
    <n v="24"/>
    <n v="38.700000000000003"/>
    <x v="2178"/>
  </r>
  <r>
    <x v="1"/>
    <x v="44"/>
    <x v="9"/>
    <n v="25"/>
    <n v="46.7"/>
    <x v="948"/>
  </r>
  <r>
    <x v="1"/>
    <x v="45"/>
    <x v="9"/>
    <n v="1"/>
    <n v="41.4"/>
    <x v="760"/>
  </r>
  <r>
    <x v="1"/>
    <x v="45"/>
    <x v="9"/>
    <n v="2"/>
    <n v="46.3"/>
    <x v="716"/>
  </r>
  <r>
    <x v="1"/>
    <x v="45"/>
    <x v="9"/>
    <n v="3"/>
    <n v="47.6"/>
    <x v="2233"/>
  </r>
  <r>
    <x v="1"/>
    <x v="45"/>
    <x v="9"/>
    <n v="4"/>
    <n v="47.3"/>
    <x v="2230"/>
  </r>
  <r>
    <x v="1"/>
    <x v="45"/>
    <x v="9"/>
    <n v="5"/>
    <n v="44.9"/>
    <x v="2234"/>
  </r>
  <r>
    <x v="1"/>
    <x v="45"/>
    <x v="9"/>
    <n v="6"/>
    <n v="62.8"/>
    <x v="774"/>
  </r>
  <r>
    <x v="1"/>
    <x v="45"/>
    <x v="9"/>
    <n v="7"/>
    <n v="52.9"/>
    <x v="2235"/>
  </r>
  <r>
    <x v="1"/>
    <x v="45"/>
    <x v="9"/>
    <n v="8"/>
    <n v="54"/>
    <x v="2236"/>
  </r>
  <r>
    <x v="1"/>
    <x v="45"/>
    <x v="9"/>
    <n v="9"/>
    <n v="53.6"/>
    <x v="1639"/>
  </r>
  <r>
    <x v="1"/>
    <x v="45"/>
    <x v="9"/>
    <n v="10"/>
    <n v="59.5"/>
    <x v="947"/>
  </r>
  <r>
    <x v="1"/>
    <x v="45"/>
    <x v="9"/>
    <n v="11"/>
    <n v="47.9"/>
    <x v="912"/>
  </r>
  <r>
    <x v="1"/>
    <x v="45"/>
    <x v="9"/>
    <n v="12"/>
    <n v="51.5"/>
    <x v="718"/>
  </r>
  <r>
    <x v="1"/>
    <x v="45"/>
    <x v="9"/>
    <n v="13"/>
    <n v="52.7"/>
    <x v="998"/>
  </r>
  <r>
    <x v="1"/>
    <x v="45"/>
    <x v="9"/>
    <n v="14"/>
    <n v="59"/>
    <x v="2237"/>
  </r>
  <r>
    <x v="1"/>
    <x v="45"/>
    <x v="9"/>
    <n v="15"/>
    <n v="51.4"/>
    <x v="768"/>
  </r>
  <r>
    <x v="1"/>
    <x v="45"/>
    <x v="9"/>
    <n v="16"/>
    <n v="57.4"/>
    <x v="2238"/>
  </r>
  <r>
    <x v="1"/>
    <x v="45"/>
    <x v="9"/>
    <n v="17"/>
    <n v="52.3"/>
    <x v="2239"/>
  </r>
  <r>
    <x v="1"/>
    <x v="45"/>
    <x v="9"/>
    <n v="18"/>
    <n v="51.8"/>
    <x v="721"/>
  </r>
  <r>
    <x v="1"/>
    <x v="45"/>
    <x v="9"/>
    <n v="19"/>
    <n v="48.2"/>
    <x v="744"/>
  </r>
  <r>
    <x v="1"/>
    <x v="45"/>
    <x v="9"/>
    <n v="20"/>
    <n v="43.9"/>
    <x v="2240"/>
  </r>
  <r>
    <x v="1"/>
    <x v="45"/>
    <x v="9"/>
    <n v="21"/>
    <n v="43.2"/>
    <x v="2187"/>
  </r>
  <r>
    <x v="1"/>
    <x v="45"/>
    <x v="9"/>
    <n v="22"/>
    <n v="58.5"/>
    <x v="871"/>
  </r>
  <r>
    <x v="1"/>
    <x v="45"/>
    <x v="9"/>
    <n v="23"/>
    <n v="53.4"/>
    <x v="1817"/>
  </r>
  <r>
    <x v="1"/>
    <x v="45"/>
    <x v="9"/>
    <n v="24"/>
    <n v="44.6"/>
    <x v="2224"/>
  </r>
  <r>
    <x v="1"/>
    <x v="45"/>
    <x v="9"/>
    <n v="25"/>
    <n v="55.5"/>
    <x v="732"/>
  </r>
  <r>
    <x v="1"/>
    <x v="46"/>
    <x v="9"/>
    <n v="1"/>
    <n v="66.5"/>
    <x v="845"/>
  </r>
  <r>
    <x v="1"/>
    <x v="46"/>
    <x v="9"/>
    <n v="2"/>
    <n v="79.099999999999994"/>
    <x v="882"/>
  </r>
  <r>
    <x v="1"/>
    <x v="46"/>
    <x v="9"/>
    <n v="3"/>
    <n v="60.8"/>
    <x v="2241"/>
  </r>
  <r>
    <x v="1"/>
    <x v="46"/>
    <x v="9"/>
    <n v="4"/>
    <n v="65.400000000000006"/>
    <x v="764"/>
  </r>
  <r>
    <x v="1"/>
    <x v="46"/>
    <x v="9"/>
    <n v="5"/>
    <n v="65.8"/>
    <x v="711"/>
  </r>
  <r>
    <x v="1"/>
    <x v="46"/>
    <x v="9"/>
    <n v="6"/>
    <n v="85.5"/>
    <x v="2242"/>
  </r>
  <r>
    <x v="1"/>
    <x v="46"/>
    <x v="9"/>
    <n v="7"/>
    <n v="70.2"/>
    <x v="834"/>
  </r>
  <r>
    <x v="1"/>
    <x v="46"/>
    <x v="9"/>
    <n v="8"/>
    <n v="107.6"/>
    <x v="2243"/>
  </r>
  <r>
    <x v="1"/>
    <x v="46"/>
    <x v="9"/>
    <n v="9"/>
    <n v="94"/>
    <x v="2244"/>
  </r>
  <r>
    <x v="1"/>
    <x v="46"/>
    <x v="9"/>
    <n v="10"/>
    <n v="72.400000000000006"/>
    <x v="2245"/>
  </r>
  <r>
    <x v="1"/>
    <x v="46"/>
    <x v="9"/>
    <n v="11"/>
    <n v="83.2"/>
    <x v="2246"/>
  </r>
  <r>
    <x v="1"/>
    <x v="46"/>
    <x v="9"/>
    <n v="12"/>
    <n v="58.8"/>
    <x v="2247"/>
  </r>
  <r>
    <x v="1"/>
    <x v="46"/>
    <x v="9"/>
    <n v="13"/>
    <n v="85.9"/>
    <x v="2248"/>
  </r>
  <r>
    <x v="1"/>
    <x v="46"/>
    <x v="9"/>
    <n v="14"/>
    <n v="53.1"/>
    <x v="2249"/>
  </r>
  <r>
    <x v="1"/>
    <x v="46"/>
    <x v="9"/>
    <n v="15"/>
    <n v="75.7"/>
    <x v="2250"/>
  </r>
  <r>
    <x v="1"/>
    <x v="46"/>
    <x v="9"/>
    <n v="16"/>
    <n v="121.4"/>
    <x v="2251"/>
  </r>
  <r>
    <x v="1"/>
    <x v="46"/>
    <x v="9"/>
    <n v="17"/>
    <n v="106.6"/>
    <x v="1393"/>
  </r>
  <r>
    <x v="1"/>
    <x v="46"/>
    <x v="9"/>
    <n v="18"/>
    <n v="78"/>
    <x v="846"/>
  </r>
  <r>
    <x v="1"/>
    <x v="46"/>
    <x v="9"/>
    <n v="19"/>
    <n v="73.599999999999994"/>
    <x v="961"/>
  </r>
  <r>
    <x v="1"/>
    <x v="46"/>
    <x v="9"/>
    <n v="20"/>
    <n v="49.8"/>
    <x v="746"/>
  </r>
  <r>
    <x v="1"/>
    <x v="46"/>
    <x v="9"/>
    <n v="21"/>
    <n v="52.9"/>
    <x v="2235"/>
  </r>
  <r>
    <x v="1"/>
    <x v="46"/>
    <x v="9"/>
    <n v="22"/>
    <n v="74.099999999999994"/>
    <x v="1646"/>
  </r>
  <r>
    <x v="1"/>
    <x v="46"/>
    <x v="9"/>
    <n v="23"/>
    <n v="64.400000000000006"/>
    <x v="858"/>
  </r>
  <r>
    <x v="1"/>
    <x v="46"/>
    <x v="9"/>
    <n v="24"/>
    <n v="64.5"/>
    <x v="963"/>
  </r>
  <r>
    <x v="1"/>
    <x v="46"/>
    <x v="9"/>
    <n v="25"/>
    <n v="80.599999999999994"/>
    <x v="954"/>
  </r>
  <r>
    <x v="1"/>
    <x v="98"/>
    <x v="9"/>
    <n v="1"/>
    <n v="40.5"/>
    <x v="2227"/>
  </r>
  <r>
    <x v="1"/>
    <x v="98"/>
    <x v="9"/>
    <n v="2"/>
    <n v="57.7"/>
    <x v="837"/>
  </r>
  <r>
    <x v="1"/>
    <x v="98"/>
    <x v="9"/>
    <n v="3"/>
    <n v="53.3"/>
    <x v="2252"/>
  </r>
  <r>
    <x v="1"/>
    <x v="98"/>
    <x v="9"/>
    <n v="4"/>
    <n v="108.1"/>
    <x v="1126"/>
  </r>
  <r>
    <x v="1"/>
    <x v="98"/>
    <x v="9"/>
    <n v="5"/>
    <n v="72.400000000000006"/>
    <x v="2245"/>
  </r>
  <r>
    <x v="1"/>
    <x v="98"/>
    <x v="9"/>
    <n v="6"/>
    <n v="79.099999999999994"/>
    <x v="882"/>
  </r>
  <r>
    <x v="1"/>
    <x v="98"/>
    <x v="9"/>
    <n v="7"/>
    <n v="85.2"/>
    <x v="2253"/>
  </r>
  <r>
    <x v="1"/>
    <x v="98"/>
    <x v="9"/>
    <n v="8"/>
    <n v="83.6"/>
    <x v="859"/>
  </r>
  <r>
    <x v="1"/>
    <x v="98"/>
    <x v="9"/>
    <n v="9"/>
    <n v="85.9"/>
    <x v="2248"/>
  </r>
  <r>
    <x v="1"/>
    <x v="98"/>
    <x v="9"/>
    <n v="10"/>
    <n v="106.2"/>
    <x v="2254"/>
  </r>
  <r>
    <x v="1"/>
    <x v="98"/>
    <x v="9"/>
    <n v="11"/>
    <n v="115.6"/>
    <x v="2255"/>
  </r>
  <r>
    <x v="1"/>
    <x v="98"/>
    <x v="9"/>
    <n v="12"/>
    <n v="96.8"/>
    <x v="2256"/>
  </r>
  <r>
    <x v="1"/>
    <x v="98"/>
    <x v="9"/>
    <n v="13"/>
    <n v="140.6"/>
    <x v="2257"/>
  </r>
  <r>
    <x v="1"/>
    <x v="98"/>
    <x v="9"/>
    <n v="14"/>
    <n v="95.4"/>
    <x v="2258"/>
  </r>
  <r>
    <x v="1"/>
    <x v="98"/>
    <x v="9"/>
    <n v="15"/>
    <n v="75.2"/>
    <x v="2259"/>
  </r>
  <r>
    <x v="1"/>
    <x v="98"/>
    <x v="9"/>
    <n v="16"/>
    <n v="73.5"/>
    <x v="765"/>
  </r>
  <r>
    <x v="1"/>
    <x v="98"/>
    <x v="9"/>
    <n v="17"/>
    <n v="44.2"/>
    <x v="920"/>
  </r>
  <r>
    <x v="1"/>
    <x v="98"/>
    <x v="9"/>
    <n v="18"/>
    <n v="79"/>
    <x v="957"/>
  </r>
  <r>
    <x v="1"/>
    <x v="98"/>
    <x v="9"/>
    <n v="19"/>
    <n v="144.9"/>
    <x v="2260"/>
  </r>
  <r>
    <x v="1"/>
    <x v="98"/>
    <x v="9"/>
    <n v="20"/>
    <n v="79.400000000000006"/>
    <x v="2261"/>
  </r>
  <r>
    <x v="1"/>
    <x v="98"/>
    <x v="9"/>
    <n v="21"/>
    <n v="76.2"/>
    <x v="932"/>
  </r>
  <r>
    <x v="1"/>
    <x v="98"/>
    <x v="9"/>
    <n v="22"/>
    <n v="88.5"/>
    <x v="880"/>
  </r>
  <r>
    <x v="1"/>
    <x v="98"/>
    <x v="9"/>
    <n v="23"/>
    <n v="74.099999999999994"/>
    <x v="1646"/>
  </r>
  <r>
    <x v="1"/>
    <x v="98"/>
    <x v="9"/>
    <n v="24"/>
    <n v="103.6"/>
    <x v="2262"/>
  </r>
  <r>
    <x v="1"/>
    <x v="98"/>
    <x v="9"/>
    <n v="25"/>
    <n v="96.6"/>
    <x v="2263"/>
  </r>
  <r>
    <x v="1"/>
    <x v="47"/>
    <x v="10"/>
    <n v="1"/>
    <n v="91.6"/>
    <x v="2264"/>
  </r>
  <r>
    <x v="1"/>
    <x v="47"/>
    <x v="10"/>
    <n v="2"/>
    <n v="99"/>
    <x v="2265"/>
  </r>
  <r>
    <x v="1"/>
    <x v="47"/>
    <x v="10"/>
    <n v="3"/>
    <n v="96.3"/>
    <x v="2266"/>
  </r>
  <r>
    <x v="1"/>
    <x v="47"/>
    <x v="10"/>
    <n v="4"/>
    <n v="72.400000000000006"/>
    <x v="2245"/>
  </r>
  <r>
    <x v="1"/>
    <x v="47"/>
    <x v="10"/>
    <n v="5"/>
    <n v="68.3"/>
    <x v="2267"/>
  </r>
  <r>
    <x v="1"/>
    <x v="47"/>
    <x v="10"/>
    <n v="6"/>
    <n v="81.099999999999994"/>
    <x v="2268"/>
  </r>
  <r>
    <x v="1"/>
    <x v="47"/>
    <x v="10"/>
    <n v="7"/>
    <n v="51.5"/>
    <x v="718"/>
  </r>
  <r>
    <x v="1"/>
    <x v="47"/>
    <x v="10"/>
    <n v="8"/>
    <n v="65.2"/>
    <x v="2269"/>
  </r>
  <r>
    <x v="1"/>
    <x v="47"/>
    <x v="10"/>
    <n v="9"/>
    <n v="80"/>
    <x v="2270"/>
  </r>
  <r>
    <x v="1"/>
    <x v="47"/>
    <x v="10"/>
    <n v="10"/>
    <n v="65.3"/>
    <x v="840"/>
  </r>
  <r>
    <x v="1"/>
    <x v="47"/>
    <x v="10"/>
    <n v="11"/>
    <n v="45.5"/>
    <x v="2271"/>
  </r>
  <r>
    <x v="1"/>
    <x v="47"/>
    <x v="10"/>
    <n v="12"/>
    <n v="59.5"/>
    <x v="947"/>
  </r>
  <r>
    <x v="1"/>
    <x v="47"/>
    <x v="10"/>
    <n v="13"/>
    <n v="58.9"/>
    <x v="2272"/>
  </r>
  <r>
    <x v="1"/>
    <x v="47"/>
    <x v="10"/>
    <n v="14"/>
    <n v="65"/>
    <x v="2273"/>
  </r>
  <r>
    <x v="1"/>
    <x v="47"/>
    <x v="10"/>
    <n v="15"/>
    <n v="56.3"/>
    <x v="720"/>
  </r>
  <r>
    <x v="1"/>
    <x v="47"/>
    <x v="10"/>
    <n v="16"/>
    <n v="71.400000000000006"/>
    <x v="2274"/>
  </r>
  <r>
    <x v="1"/>
    <x v="47"/>
    <x v="10"/>
    <n v="17"/>
    <n v="57.4"/>
    <x v="2238"/>
  </r>
  <r>
    <x v="1"/>
    <x v="47"/>
    <x v="10"/>
    <n v="18"/>
    <n v="53"/>
    <x v="725"/>
  </r>
  <r>
    <x v="1"/>
    <x v="47"/>
    <x v="10"/>
    <n v="19"/>
    <n v="62.8"/>
    <x v="774"/>
  </r>
  <r>
    <x v="1"/>
    <x v="47"/>
    <x v="10"/>
    <n v="20"/>
    <n v="92"/>
    <x v="984"/>
  </r>
  <r>
    <x v="1"/>
    <x v="47"/>
    <x v="10"/>
    <n v="21"/>
    <n v="55.9"/>
    <x v="978"/>
  </r>
  <r>
    <x v="1"/>
    <x v="47"/>
    <x v="10"/>
    <n v="22"/>
    <n v="56.8"/>
    <x v="2275"/>
  </r>
  <r>
    <x v="1"/>
    <x v="47"/>
    <x v="10"/>
    <n v="23"/>
    <n v="67.3"/>
    <x v="2276"/>
  </r>
  <r>
    <x v="1"/>
    <x v="47"/>
    <x v="10"/>
    <n v="24"/>
    <n v="85.3"/>
    <x v="1719"/>
  </r>
  <r>
    <x v="1"/>
    <x v="47"/>
    <x v="10"/>
    <n v="25"/>
    <n v="114"/>
    <x v="2277"/>
  </r>
  <r>
    <x v="1"/>
    <x v="48"/>
    <x v="10"/>
    <n v="1"/>
    <n v="95.5"/>
    <x v="2278"/>
  </r>
  <r>
    <x v="1"/>
    <x v="48"/>
    <x v="10"/>
    <n v="2"/>
    <n v="117.1"/>
    <x v="2279"/>
  </r>
  <r>
    <x v="1"/>
    <x v="48"/>
    <x v="10"/>
    <n v="3"/>
    <n v="93.3"/>
    <x v="2280"/>
  </r>
  <r>
    <x v="1"/>
    <x v="48"/>
    <x v="10"/>
    <n v="4"/>
    <n v="84.2"/>
    <x v="2281"/>
  </r>
  <r>
    <x v="1"/>
    <x v="48"/>
    <x v="10"/>
    <n v="5"/>
    <n v="94.9"/>
    <x v="902"/>
  </r>
  <r>
    <x v="1"/>
    <x v="48"/>
    <x v="10"/>
    <n v="6"/>
    <n v="99.2"/>
    <x v="2212"/>
  </r>
  <r>
    <x v="1"/>
    <x v="48"/>
    <x v="10"/>
    <n v="7"/>
    <n v="100"/>
    <x v="2282"/>
  </r>
  <r>
    <x v="1"/>
    <x v="48"/>
    <x v="10"/>
    <n v="8"/>
    <n v="108.3"/>
    <x v="2283"/>
  </r>
  <r>
    <x v="1"/>
    <x v="48"/>
    <x v="10"/>
    <n v="9"/>
    <n v="124.6"/>
    <x v="1682"/>
  </r>
  <r>
    <x v="1"/>
    <x v="48"/>
    <x v="10"/>
    <n v="10"/>
    <n v="79.5"/>
    <x v="965"/>
  </r>
  <r>
    <x v="1"/>
    <x v="48"/>
    <x v="10"/>
    <n v="11"/>
    <n v="53"/>
    <x v="725"/>
  </r>
  <r>
    <x v="1"/>
    <x v="48"/>
    <x v="10"/>
    <n v="12"/>
    <n v="98.9"/>
    <x v="2284"/>
  </r>
  <r>
    <x v="1"/>
    <x v="48"/>
    <x v="10"/>
    <n v="13"/>
    <n v="136.30000000000001"/>
    <x v="2285"/>
  </r>
  <r>
    <x v="1"/>
    <x v="48"/>
    <x v="10"/>
    <n v="14"/>
    <n v="98.2"/>
    <x v="2286"/>
  </r>
  <r>
    <x v="1"/>
    <x v="48"/>
    <x v="10"/>
    <n v="15"/>
    <n v="96.3"/>
    <x v="2266"/>
  </r>
  <r>
    <x v="1"/>
    <x v="48"/>
    <x v="10"/>
    <n v="16"/>
    <n v="100.2"/>
    <x v="2287"/>
  </r>
  <r>
    <x v="1"/>
    <x v="48"/>
    <x v="10"/>
    <n v="17"/>
    <n v="89.7"/>
    <x v="2288"/>
  </r>
  <r>
    <x v="1"/>
    <x v="48"/>
    <x v="10"/>
    <n v="18"/>
    <n v="65.7"/>
    <x v="757"/>
  </r>
  <r>
    <x v="1"/>
    <x v="48"/>
    <x v="10"/>
    <n v="19"/>
    <n v="69"/>
    <x v="715"/>
  </r>
  <r>
    <x v="1"/>
    <x v="48"/>
    <x v="10"/>
    <n v="20"/>
    <n v="132.1"/>
    <x v="2289"/>
  </r>
  <r>
    <x v="1"/>
    <x v="48"/>
    <x v="10"/>
    <n v="21"/>
    <n v="62.2"/>
    <x v="2184"/>
  </r>
  <r>
    <x v="1"/>
    <x v="48"/>
    <x v="10"/>
    <n v="22"/>
    <n v="104.1"/>
    <x v="2290"/>
  </r>
  <r>
    <x v="1"/>
    <x v="48"/>
    <x v="10"/>
    <n v="23"/>
    <n v="78.8"/>
    <x v="758"/>
  </r>
  <r>
    <x v="1"/>
    <x v="48"/>
    <x v="10"/>
    <n v="24"/>
    <n v="77.400000000000006"/>
    <x v="2291"/>
  </r>
  <r>
    <x v="1"/>
    <x v="48"/>
    <x v="10"/>
    <n v="25"/>
    <n v="93.5"/>
    <x v="993"/>
  </r>
  <r>
    <x v="1"/>
    <x v="49"/>
    <x v="10"/>
    <n v="1"/>
    <n v="104.1"/>
    <x v="2290"/>
  </r>
  <r>
    <x v="1"/>
    <x v="49"/>
    <x v="10"/>
    <n v="2"/>
    <n v="138.19999999999999"/>
    <x v="2292"/>
  </r>
  <r>
    <x v="1"/>
    <x v="49"/>
    <x v="10"/>
    <n v="3"/>
    <n v="60.3"/>
    <x v="2293"/>
  </r>
  <r>
    <x v="1"/>
    <x v="49"/>
    <x v="10"/>
    <n v="4"/>
    <n v="124.4"/>
    <x v="2294"/>
  </r>
  <r>
    <x v="1"/>
    <x v="49"/>
    <x v="10"/>
    <n v="5"/>
    <n v="132.1"/>
    <x v="2289"/>
  </r>
  <r>
    <x v="1"/>
    <x v="49"/>
    <x v="10"/>
    <n v="6"/>
    <n v="138.19999999999999"/>
    <x v="2292"/>
  </r>
  <r>
    <x v="1"/>
    <x v="49"/>
    <x v="10"/>
    <n v="7"/>
    <n v="136"/>
    <x v="2295"/>
  </r>
  <r>
    <x v="1"/>
    <x v="49"/>
    <x v="10"/>
    <n v="8"/>
    <n v="128.19999999999999"/>
    <x v="2296"/>
  </r>
  <r>
    <x v="1"/>
    <x v="49"/>
    <x v="10"/>
    <n v="9"/>
    <n v="154.1"/>
    <x v="2297"/>
  </r>
  <r>
    <x v="1"/>
    <x v="49"/>
    <x v="10"/>
    <n v="10"/>
    <n v="132.19999999999999"/>
    <x v="2298"/>
  </r>
  <r>
    <x v="1"/>
    <x v="49"/>
    <x v="10"/>
    <n v="11"/>
    <n v="135.5"/>
    <x v="2299"/>
  </r>
  <r>
    <x v="1"/>
    <x v="49"/>
    <x v="10"/>
    <n v="12"/>
    <n v="118.3"/>
    <x v="2300"/>
  </r>
  <r>
    <x v="1"/>
    <x v="49"/>
    <x v="10"/>
    <n v="13"/>
    <n v="128.6"/>
    <x v="2301"/>
  </r>
  <r>
    <x v="1"/>
    <x v="49"/>
    <x v="10"/>
    <n v="14"/>
    <n v="114.7"/>
    <x v="2302"/>
  </r>
  <r>
    <x v="1"/>
    <x v="49"/>
    <x v="10"/>
    <n v="15"/>
    <n v="138.30000000000001"/>
    <x v="2303"/>
  </r>
  <r>
    <x v="1"/>
    <x v="49"/>
    <x v="10"/>
    <n v="16"/>
    <n v="151"/>
    <x v="2304"/>
  </r>
  <r>
    <x v="1"/>
    <x v="49"/>
    <x v="10"/>
    <n v="17"/>
    <n v="156.19999999999999"/>
    <x v="2305"/>
  </r>
  <r>
    <x v="1"/>
    <x v="49"/>
    <x v="10"/>
    <n v="18"/>
    <n v="141.80000000000001"/>
    <x v="2306"/>
  </r>
  <r>
    <x v="1"/>
    <x v="49"/>
    <x v="10"/>
    <n v="19"/>
    <n v="135.19999999999999"/>
    <x v="2307"/>
  </r>
  <r>
    <x v="1"/>
    <x v="49"/>
    <x v="10"/>
    <n v="20"/>
    <n v="97.1"/>
    <x v="2217"/>
  </r>
  <r>
    <x v="1"/>
    <x v="49"/>
    <x v="10"/>
    <n v="21"/>
    <n v="98.5"/>
    <x v="2308"/>
  </r>
  <r>
    <x v="1"/>
    <x v="49"/>
    <x v="10"/>
    <n v="22"/>
    <n v="138.30000000000001"/>
    <x v="2303"/>
  </r>
  <r>
    <x v="1"/>
    <x v="49"/>
    <x v="10"/>
    <n v="23"/>
    <n v="134.69999999999999"/>
    <x v="2309"/>
  </r>
  <r>
    <x v="1"/>
    <x v="49"/>
    <x v="10"/>
    <n v="24"/>
    <n v="89.2"/>
    <x v="866"/>
  </r>
  <r>
    <x v="1"/>
    <x v="49"/>
    <x v="10"/>
    <n v="25"/>
    <n v="169.8"/>
    <x v="2310"/>
  </r>
  <r>
    <x v="1"/>
    <x v="50"/>
    <x v="10"/>
    <n v="1"/>
    <n v="51.4"/>
    <x v="768"/>
  </r>
  <r>
    <x v="1"/>
    <x v="50"/>
    <x v="10"/>
    <n v="2"/>
    <n v="155.4"/>
    <x v="2311"/>
  </r>
  <r>
    <x v="1"/>
    <x v="50"/>
    <x v="10"/>
    <n v="3"/>
    <n v="42.6"/>
    <x v="2312"/>
  </r>
  <r>
    <x v="1"/>
    <x v="50"/>
    <x v="10"/>
    <n v="4"/>
    <n v="267"/>
    <x v="2313"/>
  </r>
  <r>
    <x v="1"/>
    <x v="50"/>
    <x v="10"/>
    <n v="5"/>
    <n v="86.9"/>
    <x v="2314"/>
  </r>
  <r>
    <x v="1"/>
    <x v="50"/>
    <x v="10"/>
    <n v="6"/>
    <n v="74.099999999999994"/>
    <x v="1646"/>
  </r>
  <r>
    <x v="1"/>
    <x v="50"/>
    <x v="10"/>
    <n v="7"/>
    <n v="135.6"/>
    <x v="2315"/>
  </r>
  <r>
    <x v="1"/>
    <x v="50"/>
    <x v="10"/>
    <n v="8"/>
    <n v="71.900000000000006"/>
    <x v="2316"/>
  </r>
  <r>
    <x v="1"/>
    <x v="50"/>
    <x v="10"/>
    <n v="9"/>
    <n v="86.2"/>
    <x v="2317"/>
  </r>
  <r>
    <x v="1"/>
    <x v="50"/>
    <x v="10"/>
    <n v="10"/>
    <n v="120.1"/>
    <x v="2318"/>
  </r>
  <r>
    <x v="1"/>
    <x v="50"/>
    <x v="10"/>
    <n v="11"/>
    <n v="92.7"/>
    <x v="2319"/>
  </r>
  <r>
    <x v="1"/>
    <x v="50"/>
    <x v="10"/>
    <n v="12"/>
    <n v="67.7"/>
    <x v="960"/>
  </r>
  <r>
    <x v="1"/>
    <x v="50"/>
    <x v="10"/>
    <n v="13"/>
    <n v="90.9"/>
    <x v="2320"/>
  </r>
  <r>
    <x v="1"/>
    <x v="50"/>
    <x v="10"/>
    <n v="14"/>
    <n v="130.9"/>
    <x v="2321"/>
  </r>
  <r>
    <x v="1"/>
    <x v="50"/>
    <x v="10"/>
    <n v="15"/>
    <n v="61.7"/>
    <x v="808"/>
  </r>
  <r>
    <x v="1"/>
    <x v="50"/>
    <x v="10"/>
    <n v="16"/>
    <n v="70.099999999999994"/>
    <x v="2322"/>
  </r>
  <r>
    <x v="1"/>
    <x v="50"/>
    <x v="10"/>
    <n v="17"/>
    <n v="43.4"/>
    <x v="759"/>
  </r>
  <r>
    <x v="1"/>
    <x v="50"/>
    <x v="10"/>
    <n v="18"/>
    <n v="57.9"/>
    <x v="2323"/>
  </r>
  <r>
    <x v="1"/>
    <x v="50"/>
    <x v="10"/>
    <n v="19"/>
    <n v="101.2"/>
    <x v="2324"/>
  </r>
  <r>
    <x v="1"/>
    <x v="50"/>
    <x v="10"/>
    <n v="20"/>
    <n v="79"/>
    <x v="957"/>
  </r>
  <r>
    <x v="1"/>
    <x v="50"/>
    <x v="10"/>
    <n v="21"/>
    <n v="52.6"/>
    <x v="968"/>
  </r>
  <r>
    <x v="1"/>
    <x v="50"/>
    <x v="10"/>
    <n v="22"/>
    <n v="99.3"/>
    <x v="1124"/>
  </r>
  <r>
    <x v="1"/>
    <x v="50"/>
    <x v="10"/>
    <n v="23"/>
    <n v="95.3"/>
    <x v="2325"/>
  </r>
  <r>
    <x v="1"/>
    <x v="50"/>
    <x v="10"/>
    <n v="24"/>
    <n v="79.599999999999994"/>
    <x v="2326"/>
  </r>
  <r>
    <x v="1"/>
    <x v="50"/>
    <x v="10"/>
    <n v="25"/>
    <n v="94.3"/>
    <x v="2327"/>
  </r>
  <r>
    <x v="1"/>
    <x v="99"/>
    <x v="10"/>
    <n v="1"/>
    <n v="22.8"/>
    <x v="2328"/>
  </r>
  <r>
    <x v="1"/>
    <x v="99"/>
    <x v="10"/>
    <n v="2"/>
    <n v="27"/>
    <x v="2329"/>
  </r>
  <r>
    <x v="1"/>
    <x v="99"/>
    <x v="10"/>
    <n v="3"/>
    <n v="22.1"/>
    <x v="2330"/>
  </r>
  <r>
    <x v="1"/>
    <x v="99"/>
    <x v="10"/>
    <n v="4"/>
    <n v="33.5"/>
    <x v="735"/>
  </r>
  <r>
    <x v="1"/>
    <x v="99"/>
    <x v="10"/>
    <n v="5"/>
    <n v="27.8"/>
    <x v="2331"/>
  </r>
  <r>
    <x v="1"/>
    <x v="99"/>
    <x v="10"/>
    <n v="6"/>
    <n v="22.8"/>
    <x v="2328"/>
  </r>
  <r>
    <x v="1"/>
    <x v="99"/>
    <x v="10"/>
    <n v="7"/>
    <n v="25.2"/>
    <x v="2332"/>
  </r>
  <r>
    <x v="1"/>
    <x v="99"/>
    <x v="10"/>
    <n v="8"/>
    <n v="35.6"/>
    <x v="2333"/>
  </r>
  <r>
    <x v="1"/>
    <x v="99"/>
    <x v="10"/>
    <n v="9"/>
    <n v="27.2"/>
    <x v="2334"/>
  </r>
  <r>
    <x v="1"/>
    <x v="99"/>
    <x v="10"/>
    <n v="10"/>
    <n v="27.1"/>
    <x v="2335"/>
  </r>
  <r>
    <x v="1"/>
    <x v="99"/>
    <x v="10"/>
    <n v="11"/>
    <n v="44.3"/>
    <x v="805"/>
  </r>
  <r>
    <x v="1"/>
    <x v="99"/>
    <x v="10"/>
    <n v="12"/>
    <n v="29.5"/>
    <x v="750"/>
  </r>
  <r>
    <x v="1"/>
    <x v="99"/>
    <x v="10"/>
    <n v="13"/>
    <n v="27.2"/>
    <x v="2334"/>
  </r>
  <r>
    <x v="1"/>
    <x v="99"/>
    <x v="10"/>
    <n v="14"/>
    <n v="33.9"/>
    <x v="2336"/>
  </r>
  <r>
    <x v="1"/>
    <x v="99"/>
    <x v="10"/>
    <n v="15"/>
    <n v="28.2"/>
    <x v="2337"/>
  </r>
  <r>
    <x v="1"/>
    <x v="99"/>
    <x v="10"/>
    <n v="16"/>
    <n v="35.5"/>
    <x v="2198"/>
  </r>
  <r>
    <x v="1"/>
    <x v="99"/>
    <x v="10"/>
    <n v="17"/>
    <n v="26.7"/>
    <x v="2338"/>
  </r>
  <r>
    <x v="1"/>
    <x v="99"/>
    <x v="10"/>
    <n v="18"/>
    <n v="28.4"/>
    <x v="2339"/>
  </r>
  <r>
    <x v="1"/>
    <x v="99"/>
    <x v="10"/>
    <n v="19"/>
    <n v="30.5"/>
    <x v="2340"/>
  </r>
  <r>
    <x v="1"/>
    <x v="99"/>
    <x v="10"/>
    <n v="20"/>
    <n v="26.2"/>
    <x v="2341"/>
  </r>
  <r>
    <x v="1"/>
    <x v="99"/>
    <x v="10"/>
    <n v="21"/>
    <n v="30.3"/>
    <x v="784"/>
  </r>
  <r>
    <x v="1"/>
    <x v="99"/>
    <x v="10"/>
    <n v="22"/>
    <n v="28.7"/>
    <x v="2342"/>
  </r>
  <r>
    <x v="1"/>
    <x v="99"/>
    <x v="10"/>
    <n v="23"/>
    <n v="31.4"/>
    <x v="2343"/>
  </r>
  <r>
    <x v="1"/>
    <x v="99"/>
    <x v="10"/>
    <n v="24"/>
    <n v="28.5"/>
    <x v="2344"/>
  </r>
  <r>
    <x v="1"/>
    <x v="99"/>
    <x v="10"/>
    <n v="25"/>
    <n v="23.3"/>
    <x v="2345"/>
  </r>
  <r>
    <x v="1"/>
    <x v="51"/>
    <x v="11"/>
    <n v="1"/>
    <n v="108.4"/>
    <x v="2346"/>
  </r>
  <r>
    <x v="1"/>
    <x v="51"/>
    <x v="11"/>
    <n v="2"/>
    <n v="126.2"/>
    <x v="2347"/>
  </r>
  <r>
    <x v="1"/>
    <x v="51"/>
    <x v="11"/>
    <n v="3"/>
    <n v="86.9"/>
    <x v="2314"/>
  </r>
  <r>
    <x v="1"/>
    <x v="51"/>
    <x v="11"/>
    <n v="4"/>
    <n v="71.2"/>
    <x v="2348"/>
  </r>
  <r>
    <x v="1"/>
    <x v="51"/>
    <x v="11"/>
    <n v="5"/>
    <n v="107.6"/>
    <x v="2243"/>
  </r>
  <r>
    <x v="1"/>
    <x v="51"/>
    <x v="11"/>
    <n v="6"/>
    <n v="104.7"/>
    <x v="931"/>
  </r>
  <r>
    <x v="1"/>
    <x v="51"/>
    <x v="11"/>
    <n v="7"/>
    <n v="110.7"/>
    <x v="939"/>
  </r>
  <r>
    <x v="1"/>
    <x v="51"/>
    <x v="11"/>
    <n v="8"/>
    <n v="170.8"/>
    <x v="2349"/>
  </r>
  <r>
    <x v="1"/>
    <x v="51"/>
    <x v="11"/>
    <n v="9"/>
    <n v="118.6"/>
    <x v="2350"/>
  </r>
  <r>
    <x v="1"/>
    <x v="51"/>
    <x v="11"/>
    <n v="10"/>
    <n v="88.3"/>
    <x v="2351"/>
  </r>
  <r>
    <x v="1"/>
    <x v="51"/>
    <x v="11"/>
    <n v="11"/>
    <n v="71"/>
    <x v="2352"/>
  </r>
  <r>
    <x v="1"/>
    <x v="51"/>
    <x v="11"/>
    <n v="12"/>
    <n v="85.4"/>
    <x v="2353"/>
  </r>
  <r>
    <x v="1"/>
    <x v="51"/>
    <x v="11"/>
    <n v="13"/>
    <n v="96.5"/>
    <x v="2354"/>
  </r>
  <r>
    <x v="1"/>
    <x v="51"/>
    <x v="11"/>
    <n v="14"/>
    <n v="90.9"/>
    <x v="2320"/>
  </r>
  <r>
    <x v="1"/>
    <x v="51"/>
    <x v="11"/>
    <n v="15"/>
    <n v="124.5"/>
    <x v="2355"/>
  </r>
  <r>
    <x v="1"/>
    <x v="51"/>
    <x v="11"/>
    <n v="16"/>
    <n v="141.6"/>
    <x v="2356"/>
  </r>
  <r>
    <x v="1"/>
    <x v="51"/>
    <x v="11"/>
    <n v="17"/>
    <n v="113.9"/>
    <x v="2357"/>
  </r>
  <r>
    <x v="1"/>
    <x v="51"/>
    <x v="11"/>
    <n v="18"/>
    <n v="82"/>
    <x v="956"/>
  </r>
  <r>
    <x v="1"/>
    <x v="51"/>
    <x v="11"/>
    <n v="19"/>
    <n v="89.2"/>
    <x v="866"/>
  </r>
  <r>
    <x v="1"/>
    <x v="51"/>
    <x v="11"/>
    <n v="20"/>
    <n v="154"/>
    <x v="937"/>
  </r>
  <r>
    <x v="1"/>
    <x v="51"/>
    <x v="11"/>
    <n v="21"/>
    <n v="55.7"/>
    <x v="2358"/>
  </r>
  <r>
    <x v="1"/>
    <x v="51"/>
    <x v="11"/>
    <n v="22"/>
    <n v="78"/>
    <x v="846"/>
  </r>
  <r>
    <x v="1"/>
    <x v="51"/>
    <x v="11"/>
    <n v="23"/>
    <n v="129.69999999999999"/>
    <x v="2359"/>
  </r>
  <r>
    <x v="1"/>
    <x v="51"/>
    <x v="11"/>
    <n v="24"/>
    <n v="94.8"/>
    <x v="2360"/>
  </r>
  <r>
    <x v="1"/>
    <x v="51"/>
    <x v="11"/>
    <n v="25"/>
    <n v="100"/>
    <x v="2282"/>
  </r>
  <r>
    <x v="1"/>
    <x v="52"/>
    <x v="11"/>
    <n v="1"/>
    <n v="88.5"/>
    <x v="880"/>
  </r>
  <r>
    <x v="1"/>
    <x v="52"/>
    <x v="11"/>
    <n v="2"/>
    <n v="83.9"/>
    <x v="2361"/>
  </r>
  <r>
    <x v="1"/>
    <x v="52"/>
    <x v="11"/>
    <n v="3"/>
    <n v="91.8"/>
    <x v="2362"/>
  </r>
  <r>
    <x v="1"/>
    <x v="52"/>
    <x v="11"/>
    <n v="4"/>
    <n v="72"/>
    <x v="2363"/>
  </r>
  <r>
    <x v="1"/>
    <x v="52"/>
    <x v="11"/>
    <n v="5"/>
    <n v="70.7"/>
    <x v="2364"/>
  </r>
  <r>
    <x v="1"/>
    <x v="52"/>
    <x v="11"/>
    <n v="6"/>
    <n v="86"/>
    <x v="2365"/>
  </r>
  <r>
    <x v="1"/>
    <x v="52"/>
    <x v="11"/>
    <n v="7"/>
    <n v="77.400000000000006"/>
    <x v="2291"/>
  </r>
  <r>
    <x v="1"/>
    <x v="52"/>
    <x v="11"/>
    <n v="8"/>
    <n v="83"/>
    <x v="2366"/>
  </r>
  <r>
    <x v="1"/>
    <x v="52"/>
    <x v="11"/>
    <n v="9"/>
    <n v="100.7"/>
    <x v="1819"/>
  </r>
  <r>
    <x v="1"/>
    <x v="52"/>
    <x v="11"/>
    <n v="10"/>
    <n v="67"/>
    <x v="766"/>
  </r>
  <r>
    <x v="1"/>
    <x v="52"/>
    <x v="11"/>
    <n v="11"/>
    <n v="59.2"/>
    <x v="767"/>
  </r>
  <r>
    <x v="1"/>
    <x v="52"/>
    <x v="11"/>
    <n v="12"/>
    <n v="77.3"/>
    <x v="2367"/>
  </r>
  <r>
    <x v="1"/>
    <x v="52"/>
    <x v="11"/>
    <n v="13"/>
    <n v="95.1"/>
    <x v="2368"/>
  </r>
  <r>
    <x v="1"/>
    <x v="52"/>
    <x v="11"/>
    <n v="14"/>
    <n v="86.1"/>
    <x v="2369"/>
  </r>
  <r>
    <x v="1"/>
    <x v="52"/>
    <x v="11"/>
    <n v="15"/>
    <n v="87.5"/>
    <x v="2370"/>
  </r>
  <r>
    <x v="1"/>
    <x v="52"/>
    <x v="11"/>
    <n v="16"/>
    <n v="86.8"/>
    <x v="2371"/>
  </r>
  <r>
    <x v="1"/>
    <x v="52"/>
    <x v="11"/>
    <n v="17"/>
    <n v="75.2"/>
    <x v="2259"/>
  </r>
  <r>
    <x v="1"/>
    <x v="52"/>
    <x v="11"/>
    <n v="18"/>
    <n v="65.099999999999994"/>
    <x v="2372"/>
  </r>
  <r>
    <x v="1"/>
    <x v="52"/>
    <x v="11"/>
    <n v="19"/>
    <n v="65.400000000000006"/>
    <x v="764"/>
  </r>
  <r>
    <x v="1"/>
    <x v="52"/>
    <x v="11"/>
    <n v="20"/>
    <n v="63.5"/>
    <x v="2373"/>
  </r>
  <r>
    <x v="1"/>
    <x v="52"/>
    <x v="11"/>
    <n v="21"/>
    <n v="63.1"/>
    <x v="868"/>
  </r>
  <r>
    <x v="1"/>
    <x v="52"/>
    <x v="11"/>
    <n v="22"/>
    <n v="86.5"/>
    <x v="857"/>
  </r>
  <r>
    <x v="1"/>
    <x v="52"/>
    <x v="11"/>
    <n v="23"/>
    <n v="79.900000000000006"/>
    <x v="2374"/>
  </r>
  <r>
    <x v="1"/>
    <x v="52"/>
    <x v="11"/>
    <n v="24"/>
    <n v="79.599999999999994"/>
    <x v="2326"/>
  </r>
  <r>
    <x v="1"/>
    <x v="52"/>
    <x v="11"/>
    <n v="25"/>
    <n v="93.3"/>
    <x v="2280"/>
  </r>
  <r>
    <x v="1"/>
    <x v="53"/>
    <x v="11"/>
    <n v="1"/>
    <n v="64.7"/>
    <x v="879"/>
  </r>
  <r>
    <x v="1"/>
    <x v="53"/>
    <x v="11"/>
    <n v="2"/>
    <n v="62.4"/>
    <x v="728"/>
  </r>
  <r>
    <x v="1"/>
    <x v="53"/>
    <x v="11"/>
    <n v="3"/>
    <n v="72.8"/>
    <x v="2375"/>
  </r>
  <r>
    <x v="1"/>
    <x v="53"/>
    <x v="11"/>
    <n v="4"/>
    <n v="58.9"/>
    <x v="2272"/>
  </r>
  <r>
    <x v="1"/>
    <x v="53"/>
    <x v="11"/>
    <n v="5"/>
    <n v="69"/>
    <x v="715"/>
  </r>
  <r>
    <x v="1"/>
    <x v="53"/>
    <x v="11"/>
    <n v="6"/>
    <n v="64.900000000000006"/>
    <x v="950"/>
  </r>
  <r>
    <x v="1"/>
    <x v="53"/>
    <x v="11"/>
    <n v="7"/>
    <n v="67.8"/>
    <x v="988"/>
  </r>
  <r>
    <x v="1"/>
    <x v="53"/>
    <x v="11"/>
    <n v="8"/>
    <n v="67.599999999999994"/>
    <x v="2376"/>
  </r>
  <r>
    <x v="1"/>
    <x v="53"/>
    <x v="11"/>
    <n v="9"/>
    <n v="86.8"/>
    <x v="2371"/>
  </r>
  <r>
    <x v="1"/>
    <x v="53"/>
    <x v="11"/>
    <n v="10"/>
    <n v="60"/>
    <x v="2377"/>
  </r>
  <r>
    <x v="1"/>
    <x v="53"/>
    <x v="11"/>
    <n v="11"/>
    <n v="53.2"/>
    <x v="776"/>
  </r>
  <r>
    <x v="1"/>
    <x v="53"/>
    <x v="11"/>
    <n v="12"/>
    <n v="53.3"/>
    <x v="2252"/>
  </r>
  <r>
    <x v="1"/>
    <x v="53"/>
    <x v="11"/>
    <n v="13"/>
    <n v="62.1"/>
    <x v="2378"/>
  </r>
  <r>
    <x v="1"/>
    <x v="53"/>
    <x v="11"/>
    <n v="14"/>
    <n v="52.6"/>
    <x v="968"/>
  </r>
  <r>
    <x v="1"/>
    <x v="53"/>
    <x v="11"/>
    <n v="15"/>
    <n v="67.8"/>
    <x v="988"/>
  </r>
  <r>
    <x v="1"/>
    <x v="53"/>
    <x v="11"/>
    <n v="16"/>
    <n v="67"/>
    <x v="766"/>
  </r>
  <r>
    <x v="1"/>
    <x v="53"/>
    <x v="11"/>
    <n v="17"/>
    <n v="59.7"/>
    <x v="885"/>
  </r>
  <r>
    <x v="1"/>
    <x v="53"/>
    <x v="11"/>
    <n v="18"/>
    <n v="71.7"/>
    <x v="2379"/>
  </r>
  <r>
    <x v="1"/>
    <x v="53"/>
    <x v="11"/>
    <n v="19"/>
    <n v="64.900000000000006"/>
    <x v="950"/>
  </r>
  <r>
    <x v="1"/>
    <x v="53"/>
    <x v="11"/>
    <n v="20"/>
    <n v="57.7"/>
    <x v="837"/>
  </r>
  <r>
    <x v="1"/>
    <x v="53"/>
    <x v="11"/>
    <n v="21"/>
    <n v="53.6"/>
    <x v="1639"/>
  </r>
  <r>
    <x v="1"/>
    <x v="53"/>
    <x v="11"/>
    <n v="22"/>
    <n v="76.099999999999994"/>
    <x v="2380"/>
  </r>
  <r>
    <x v="1"/>
    <x v="53"/>
    <x v="11"/>
    <n v="23"/>
    <n v="61.1"/>
    <x v="974"/>
  </r>
  <r>
    <x v="1"/>
    <x v="53"/>
    <x v="11"/>
    <n v="24"/>
    <n v="64.400000000000006"/>
    <x v="858"/>
  </r>
  <r>
    <x v="1"/>
    <x v="53"/>
    <x v="11"/>
    <n v="25"/>
    <n v="66.2"/>
    <x v="727"/>
  </r>
  <r>
    <x v="1"/>
    <x v="54"/>
    <x v="11"/>
    <n v="1"/>
    <n v="119.3"/>
    <x v="2381"/>
  </r>
  <r>
    <x v="1"/>
    <x v="54"/>
    <x v="11"/>
    <n v="2"/>
    <n v="153"/>
    <x v="2382"/>
  </r>
  <r>
    <x v="1"/>
    <x v="54"/>
    <x v="11"/>
    <n v="3"/>
    <n v="112.2"/>
    <x v="852"/>
  </r>
  <r>
    <x v="1"/>
    <x v="54"/>
    <x v="11"/>
    <n v="4"/>
    <n v="249.5"/>
    <x v="2383"/>
  </r>
  <r>
    <x v="1"/>
    <x v="54"/>
    <x v="11"/>
    <n v="5"/>
    <n v="187.9"/>
    <x v="2384"/>
  </r>
  <r>
    <x v="1"/>
    <x v="54"/>
    <x v="11"/>
    <n v="6"/>
    <n v="152"/>
    <x v="2385"/>
  </r>
  <r>
    <x v="1"/>
    <x v="54"/>
    <x v="11"/>
    <n v="7"/>
    <n v="120"/>
    <x v="2386"/>
  </r>
  <r>
    <x v="1"/>
    <x v="54"/>
    <x v="11"/>
    <n v="8"/>
    <n v="141.69999999999999"/>
    <x v="2387"/>
  </r>
  <r>
    <x v="1"/>
    <x v="54"/>
    <x v="11"/>
    <n v="9"/>
    <n v="118.6"/>
    <x v="2350"/>
  </r>
  <r>
    <x v="1"/>
    <x v="54"/>
    <x v="11"/>
    <n v="10"/>
    <n v="155.5"/>
    <x v="2388"/>
  </r>
  <r>
    <x v="1"/>
    <x v="54"/>
    <x v="11"/>
    <n v="11"/>
    <n v="186.3"/>
    <x v="2389"/>
  </r>
  <r>
    <x v="1"/>
    <x v="54"/>
    <x v="11"/>
    <n v="12"/>
    <n v="131.9"/>
    <x v="2390"/>
  </r>
  <r>
    <x v="1"/>
    <x v="54"/>
    <x v="11"/>
    <n v="13"/>
    <n v="137.6"/>
    <x v="2391"/>
  </r>
  <r>
    <x v="1"/>
    <x v="54"/>
    <x v="11"/>
    <n v="14"/>
    <n v="152.4"/>
    <x v="1668"/>
  </r>
  <r>
    <x v="1"/>
    <x v="54"/>
    <x v="11"/>
    <n v="15"/>
    <n v="128.4"/>
    <x v="2392"/>
  </r>
  <r>
    <x v="1"/>
    <x v="54"/>
    <x v="11"/>
    <n v="16"/>
    <n v="143.9"/>
    <x v="2393"/>
  </r>
  <r>
    <x v="1"/>
    <x v="54"/>
    <x v="11"/>
    <n v="17"/>
    <n v="92.1"/>
    <x v="2394"/>
  </r>
  <r>
    <x v="1"/>
    <x v="54"/>
    <x v="11"/>
    <n v="18"/>
    <n v="150.30000000000001"/>
    <x v="2395"/>
  </r>
  <r>
    <x v="1"/>
    <x v="54"/>
    <x v="11"/>
    <n v="19"/>
    <n v="126.3"/>
    <x v="2396"/>
  </r>
  <r>
    <x v="1"/>
    <x v="54"/>
    <x v="11"/>
    <n v="20"/>
    <n v="162.80000000000001"/>
    <x v="2397"/>
  </r>
  <r>
    <x v="1"/>
    <x v="54"/>
    <x v="11"/>
    <n v="21"/>
    <n v="142.5"/>
    <x v="2398"/>
  </r>
  <r>
    <x v="1"/>
    <x v="54"/>
    <x v="11"/>
    <n v="22"/>
    <n v="175"/>
    <x v="2399"/>
  </r>
  <r>
    <x v="1"/>
    <x v="54"/>
    <x v="11"/>
    <n v="23"/>
    <n v="159.5"/>
    <x v="2400"/>
  </r>
  <r>
    <x v="1"/>
    <x v="54"/>
    <x v="11"/>
    <n v="24"/>
    <n v="142.19999999999999"/>
    <x v="2401"/>
  </r>
  <r>
    <x v="1"/>
    <x v="54"/>
    <x v="11"/>
    <n v="25"/>
    <n v="140.1"/>
    <x v="2402"/>
  </r>
  <r>
    <x v="1"/>
    <x v="55"/>
    <x v="12"/>
    <n v="1"/>
    <n v="94.9"/>
    <x v="2403"/>
  </r>
  <r>
    <x v="1"/>
    <x v="55"/>
    <x v="12"/>
    <n v="2"/>
    <n v="95.5"/>
    <x v="2404"/>
  </r>
  <r>
    <x v="1"/>
    <x v="55"/>
    <x v="12"/>
    <n v="3"/>
    <n v="142.6"/>
    <x v="2405"/>
  </r>
  <r>
    <x v="1"/>
    <x v="55"/>
    <x v="12"/>
    <n v="4"/>
    <n v="75.3"/>
    <x v="2406"/>
  </r>
  <r>
    <x v="1"/>
    <x v="55"/>
    <x v="12"/>
    <n v="5"/>
    <n v="98.1"/>
    <x v="2407"/>
  </r>
  <r>
    <x v="1"/>
    <x v="55"/>
    <x v="12"/>
    <n v="6"/>
    <n v="115.2"/>
    <x v="2408"/>
  </r>
  <r>
    <x v="1"/>
    <x v="55"/>
    <x v="12"/>
    <n v="7"/>
    <n v="82.9"/>
    <x v="2409"/>
  </r>
  <r>
    <x v="1"/>
    <x v="55"/>
    <x v="12"/>
    <n v="8"/>
    <n v="120"/>
    <x v="1368"/>
  </r>
  <r>
    <x v="1"/>
    <x v="55"/>
    <x v="12"/>
    <n v="9"/>
    <n v="109.2"/>
    <x v="2410"/>
  </r>
  <r>
    <x v="1"/>
    <x v="55"/>
    <x v="12"/>
    <n v="10"/>
    <n v="87.3"/>
    <x v="2411"/>
  </r>
  <r>
    <x v="1"/>
    <x v="55"/>
    <x v="12"/>
    <n v="11"/>
    <n v="68.2"/>
    <x v="2412"/>
  </r>
  <r>
    <x v="1"/>
    <x v="55"/>
    <x v="12"/>
    <n v="12"/>
    <n v="88.8"/>
    <x v="2413"/>
  </r>
  <r>
    <x v="1"/>
    <x v="55"/>
    <x v="12"/>
    <n v="13"/>
    <n v="93.3"/>
    <x v="2414"/>
  </r>
  <r>
    <x v="1"/>
    <x v="55"/>
    <x v="12"/>
    <n v="14"/>
    <n v="111.2"/>
    <x v="2415"/>
  </r>
  <r>
    <x v="1"/>
    <x v="55"/>
    <x v="12"/>
    <n v="15"/>
    <n v="95.4"/>
    <x v="2416"/>
  </r>
  <r>
    <x v="1"/>
    <x v="55"/>
    <x v="12"/>
    <n v="16"/>
    <n v="96.1"/>
    <x v="2417"/>
  </r>
  <r>
    <x v="1"/>
    <x v="55"/>
    <x v="12"/>
    <n v="17"/>
    <n v="99"/>
    <x v="2418"/>
  </r>
  <r>
    <x v="1"/>
    <x v="55"/>
    <x v="12"/>
    <n v="18"/>
    <n v="59.1"/>
    <x v="1041"/>
  </r>
  <r>
    <x v="1"/>
    <x v="55"/>
    <x v="12"/>
    <n v="19"/>
    <n v="63.3"/>
    <x v="1025"/>
  </r>
  <r>
    <x v="1"/>
    <x v="55"/>
    <x v="12"/>
    <n v="20"/>
    <n v="140.1"/>
    <x v="2419"/>
  </r>
  <r>
    <x v="1"/>
    <x v="55"/>
    <x v="12"/>
    <n v="21"/>
    <n v="67.3"/>
    <x v="2420"/>
  </r>
  <r>
    <x v="1"/>
    <x v="55"/>
    <x v="12"/>
    <n v="22"/>
    <n v="104.5"/>
    <x v="2421"/>
  </r>
  <r>
    <x v="1"/>
    <x v="55"/>
    <x v="12"/>
    <n v="23"/>
    <n v="88.4"/>
    <x v="2422"/>
  </r>
  <r>
    <x v="1"/>
    <x v="55"/>
    <x v="12"/>
    <n v="24"/>
    <n v="89.7"/>
    <x v="2423"/>
  </r>
  <r>
    <x v="1"/>
    <x v="55"/>
    <x v="12"/>
    <n v="25"/>
    <n v="145.80000000000001"/>
    <x v="2424"/>
  </r>
  <r>
    <x v="1"/>
    <x v="56"/>
    <x v="12"/>
    <n v="1"/>
    <n v="92.1"/>
    <x v="2425"/>
  </r>
  <r>
    <x v="1"/>
    <x v="56"/>
    <x v="12"/>
    <n v="2"/>
    <n v="118"/>
    <x v="2426"/>
  </r>
  <r>
    <x v="1"/>
    <x v="56"/>
    <x v="12"/>
    <n v="3"/>
    <n v="87.2"/>
    <x v="2427"/>
  </r>
  <r>
    <x v="1"/>
    <x v="56"/>
    <x v="12"/>
    <n v="4"/>
    <n v="79"/>
    <x v="2428"/>
  </r>
  <r>
    <x v="1"/>
    <x v="56"/>
    <x v="12"/>
    <n v="5"/>
    <n v="107.6"/>
    <x v="2429"/>
  </r>
  <r>
    <x v="1"/>
    <x v="56"/>
    <x v="12"/>
    <n v="6"/>
    <n v="92.7"/>
    <x v="2430"/>
  </r>
  <r>
    <x v="1"/>
    <x v="56"/>
    <x v="12"/>
    <n v="7"/>
    <n v="111.5"/>
    <x v="2431"/>
  </r>
  <r>
    <x v="1"/>
    <x v="56"/>
    <x v="12"/>
    <n v="8"/>
    <n v="150.19999999999999"/>
    <x v="2432"/>
  </r>
  <r>
    <x v="1"/>
    <x v="56"/>
    <x v="12"/>
    <n v="9"/>
    <n v="98.5"/>
    <x v="2433"/>
  </r>
  <r>
    <x v="1"/>
    <x v="56"/>
    <x v="12"/>
    <n v="10"/>
    <n v="79.2"/>
    <x v="2434"/>
  </r>
  <r>
    <x v="1"/>
    <x v="56"/>
    <x v="12"/>
    <n v="11"/>
    <n v="67.7"/>
    <x v="2435"/>
  </r>
  <r>
    <x v="1"/>
    <x v="56"/>
    <x v="12"/>
    <n v="12"/>
    <n v="61.1"/>
    <x v="1038"/>
  </r>
  <r>
    <x v="1"/>
    <x v="56"/>
    <x v="12"/>
    <n v="13"/>
    <n v="147.4"/>
    <x v="2436"/>
  </r>
  <r>
    <x v="1"/>
    <x v="56"/>
    <x v="12"/>
    <n v="14"/>
    <n v="76.900000000000006"/>
    <x v="2437"/>
  </r>
  <r>
    <x v="1"/>
    <x v="56"/>
    <x v="12"/>
    <n v="15"/>
    <n v="113"/>
    <x v="2438"/>
  </r>
  <r>
    <x v="1"/>
    <x v="56"/>
    <x v="12"/>
    <n v="16"/>
    <n v="95.4"/>
    <x v="2416"/>
  </r>
  <r>
    <x v="1"/>
    <x v="56"/>
    <x v="12"/>
    <n v="17"/>
    <n v="94.8"/>
    <x v="2439"/>
  </r>
  <r>
    <x v="1"/>
    <x v="56"/>
    <x v="12"/>
    <n v="18"/>
    <n v="69.5"/>
    <x v="2440"/>
  </r>
  <r>
    <x v="1"/>
    <x v="56"/>
    <x v="12"/>
    <n v="19"/>
    <n v="69.099999999999994"/>
    <x v="2441"/>
  </r>
  <r>
    <x v="1"/>
    <x v="56"/>
    <x v="12"/>
    <n v="20"/>
    <n v="66.7"/>
    <x v="2442"/>
  </r>
  <r>
    <x v="1"/>
    <x v="56"/>
    <x v="12"/>
    <n v="21"/>
    <n v="85.1"/>
    <x v="1048"/>
  </r>
  <r>
    <x v="1"/>
    <x v="56"/>
    <x v="12"/>
    <n v="22"/>
    <n v="80.8"/>
    <x v="2443"/>
  </r>
  <r>
    <x v="1"/>
    <x v="56"/>
    <x v="12"/>
    <n v="23"/>
    <n v="98"/>
    <x v="2444"/>
  </r>
  <r>
    <x v="1"/>
    <x v="56"/>
    <x v="12"/>
    <n v="24"/>
    <n v="53.3"/>
    <x v="2445"/>
  </r>
  <r>
    <x v="1"/>
    <x v="56"/>
    <x v="12"/>
    <n v="25"/>
    <n v="63.5"/>
    <x v="2446"/>
  </r>
  <r>
    <x v="1"/>
    <x v="57"/>
    <x v="12"/>
    <n v="1"/>
    <n v="119.8"/>
    <x v="2447"/>
  </r>
  <r>
    <x v="1"/>
    <x v="57"/>
    <x v="12"/>
    <n v="2"/>
    <n v="130.9"/>
    <x v="1528"/>
  </r>
  <r>
    <x v="1"/>
    <x v="57"/>
    <x v="12"/>
    <n v="3"/>
    <n v="65.7"/>
    <x v="2448"/>
  </r>
  <r>
    <x v="1"/>
    <x v="57"/>
    <x v="12"/>
    <n v="4"/>
    <n v="159.1"/>
    <x v="2449"/>
  </r>
  <r>
    <x v="1"/>
    <x v="57"/>
    <x v="12"/>
    <n v="5"/>
    <n v="131.5"/>
    <x v="2450"/>
  </r>
  <r>
    <x v="1"/>
    <x v="57"/>
    <x v="12"/>
    <n v="6"/>
    <n v="114.2"/>
    <x v="2451"/>
  </r>
  <r>
    <x v="1"/>
    <x v="57"/>
    <x v="12"/>
    <n v="7"/>
    <n v="144.80000000000001"/>
    <x v="2452"/>
  </r>
  <r>
    <x v="1"/>
    <x v="57"/>
    <x v="12"/>
    <n v="8"/>
    <n v="144.5"/>
    <x v="2453"/>
  </r>
  <r>
    <x v="1"/>
    <x v="57"/>
    <x v="12"/>
    <n v="9"/>
    <n v="197.2"/>
    <x v="2454"/>
  </r>
  <r>
    <x v="1"/>
    <x v="57"/>
    <x v="12"/>
    <n v="10"/>
    <n v="174.3"/>
    <x v="2455"/>
  </r>
  <r>
    <x v="1"/>
    <x v="57"/>
    <x v="12"/>
    <n v="11"/>
    <n v="212.2"/>
    <x v="2456"/>
  </r>
  <r>
    <x v="1"/>
    <x v="57"/>
    <x v="12"/>
    <n v="12"/>
    <n v="170.7"/>
    <x v="2457"/>
  </r>
  <r>
    <x v="1"/>
    <x v="57"/>
    <x v="12"/>
    <n v="13"/>
    <n v="188.3"/>
    <x v="2458"/>
  </r>
  <r>
    <x v="1"/>
    <x v="57"/>
    <x v="12"/>
    <n v="14"/>
    <n v="140.1"/>
    <x v="2419"/>
  </r>
  <r>
    <x v="1"/>
    <x v="57"/>
    <x v="12"/>
    <n v="15"/>
    <n v="145.69999999999999"/>
    <x v="2459"/>
  </r>
  <r>
    <x v="1"/>
    <x v="57"/>
    <x v="12"/>
    <n v="16"/>
    <n v="105.7"/>
    <x v="1545"/>
  </r>
  <r>
    <x v="1"/>
    <x v="57"/>
    <x v="12"/>
    <n v="17"/>
    <n v="101.8"/>
    <x v="2460"/>
  </r>
  <r>
    <x v="1"/>
    <x v="57"/>
    <x v="12"/>
    <n v="18"/>
    <n v="179.9"/>
    <x v="2461"/>
  </r>
  <r>
    <x v="1"/>
    <x v="57"/>
    <x v="12"/>
    <n v="19"/>
    <n v="156.5"/>
    <x v="2462"/>
  </r>
  <r>
    <x v="1"/>
    <x v="57"/>
    <x v="12"/>
    <n v="20"/>
    <n v="123.5"/>
    <x v="2463"/>
  </r>
  <r>
    <x v="1"/>
    <x v="57"/>
    <x v="12"/>
    <n v="21"/>
    <n v="125.4"/>
    <x v="2464"/>
  </r>
  <r>
    <x v="1"/>
    <x v="57"/>
    <x v="12"/>
    <n v="22"/>
    <n v="181.2"/>
    <x v="2465"/>
  </r>
  <r>
    <x v="1"/>
    <x v="57"/>
    <x v="12"/>
    <n v="23"/>
    <n v="149.19999999999999"/>
    <x v="2466"/>
  </r>
  <r>
    <x v="1"/>
    <x v="57"/>
    <x v="12"/>
    <n v="24"/>
    <n v="143.9"/>
    <x v="2467"/>
  </r>
  <r>
    <x v="1"/>
    <x v="57"/>
    <x v="12"/>
    <n v="25"/>
    <n v="105"/>
    <x v="2468"/>
  </r>
  <r>
    <x v="1"/>
    <x v="58"/>
    <x v="12"/>
    <n v="1"/>
    <n v="36.200000000000003"/>
    <x v="2469"/>
  </r>
  <r>
    <x v="1"/>
    <x v="58"/>
    <x v="12"/>
    <n v="2"/>
    <n v="40.6"/>
    <x v="2470"/>
  </r>
  <r>
    <x v="1"/>
    <x v="58"/>
    <x v="12"/>
    <n v="3"/>
    <n v="34.1"/>
    <x v="1081"/>
  </r>
  <r>
    <x v="1"/>
    <x v="58"/>
    <x v="12"/>
    <n v="4"/>
    <n v="30.5"/>
    <x v="1080"/>
  </r>
  <r>
    <x v="1"/>
    <x v="58"/>
    <x v="12"/>
    <n v="5"/>
    <n v="51"/>
    <x v="2471"/>
  </r>
  <r>
    <x v="1"/>
    <x v="58"/>
    <x v="12"/>
    <n v="6"/>
    <n v="56.7"/>
    <x v="1031"/>
  </r>
  <r>
    <x v="1"/>
    <x v="58"/>
    <x v="12"/>
    <n v="7"/>
    <n v="34"/>
    <x v="2472"/>
  </r>
  <r>
    <x v="1"/>
    <x v="58"/>
    <x v="12"/>
    <n v="8"/>
    <n v="52"/>
    <x v="2473"/>
  </r>
  <r>
    <x v="1"/>
    <x v="58"/>
    <x v="12"/>
    <n v="9"/>
    <n v="37.4"/>
    <x v="2474"/>
  </r>
  <r>
    <x v="1"/>
    <x v="58"/>
    <x v="12"/>
    <n v="10"/>
    <n v="50.9"/>
    <x v="2475"/>
  </r>
  <r>
    <x v="1"/>
    <x v="58"/>
    <x v="12"/>
    <n v="11"/>
    <n v="49.7"/>
    <x v="2476"/>
  </r>
  <r>
    <x v="1"/>
    <x v="58"/>
    <x v="12"/>
    <n v="12"/>
    <n v="44.3"/>
    <x v="2477"/>
  </r>
  <r>
    <x v="1"/>
    <x v="58"/>
    <x v="12"/>
    <n v="13"/>
    <n v="31.3"/>
    <x v="2478"/>
  </r>
  <r>
    <x v="1"/>
    <x v="58"/>
    <x v="12"/>
    <n v="14"/>
    <n v="50.4"/>
    <x v="2479"/>
  </r>
  <r>
    <x v="1"/>
    <x v="58"/>
    <x v="12"/>
    <n v="15"/>
    <n v="31.6"/>
    <x v="2480"/>
  </r>
  <r>
    <x v="1"/>
    <x v="58"/>
    <x v="12"/>
    <n v="16"/>
    <n v="39.299999999999997"/>
    <x v="2481"/>
  </r>
  <r>
    <x v="1"/>
    <x v="58"/>
    <x v="12"/>
    <n v="17"/>
    <n v="32.5"/>
    <x v="1071"/>
  </r>
  <r>
    <x v="1"/>
    <x v="58"/>
    <x v="12"/>
    <n v="18"/>
    <n v="40.700000000000003"/>
    <x v="1029"/>
  </r>
  <r>
    <x v="1"/>
    <x v="58"/>
    <x v="12"/>
    <n v="19"/>
    <n v="58.9"/>
    <x v="2482"/>
  </r>
  <r>
    <x v="1"/>
    <x v="58"/>
    <x v="12"/>
    <n v="20"/>
    <n v="44.3"/>
    <x v="2477"/>
  </r>
  <r>
    <x v="1"/>
    <x v="58"/>
    <x v="12"/>
    <n v="21"/>
    <n v="34.700000000000003"/>
    <x v="2483"/>
  </r>
  <r>
    <x v="1"/>
    <x v="58"/>
    <x v="12"/>
    <n v="22"/>
    <n v="36"/>
    <x v="2484"/>
  </r>
  <r>
    <x v="1"/>
    <x v="58"/>
    <x v="12"/>
    <n v="23"/>
    <n v="35.200000000000003"/>
    <x v="2485"/>
  </r>
  <r>
    <x v="1"/>
    <x v="58"/>
    <x v="12"/>
    <n v="24"/>
    <n v="46.3"/>
    <x v="2486"/>
  </r>
  <r>
    <x v="1"/>
    <x v="58"/>
    <x v="12"/>
    <n v="25"/>
    <n v="52.9"/>
    <x v="2487"/>
  </r>
  <r>
    <x v="1"/>
    <x v="59"/>
    <x v="13"/>
    <n v="1"/>
    <n v="208.7"/>
    <x v="2488"/>
  </r>
  <r>
    <x v="1"/>
    <x v="59"/>
    <x v="13"/>
    <n v="2"/>
    <n v="320.5"/>
    <x v="2489"/>
  </r>
  <r>
    <x v="1"/>
    <x v="59"/>
    <x v="13"/>
    <n v="3"/>
    <n v="259.2"/>
    <x v="2490"/>
  </r>
  <r>
    <x v="1"/>
    <x v="59"/>
    <x v="13"/>
    <n v="4"/>
    <n v="173.8"/>
    <x v="2491"/>
  </r>
  <r>
    <x v="1"/>
    <x v="59"/>
    <x v="13"/>
    <n v="5"/>
    <n v="191.9"/>
    <x v="2492"/>
  </r>
  <r>
    <x v="1"/>
    <x v="59"/>
    <x v="13"/>
    <n v="6"/>
    <n v="142.5"/>
    <x v="2493"/>
  </r>
  <r>
    <x v="1"/>
    <x v="59"/>
    <x v="13"/>
    <n v="7"/>
    <n v="238.7"/>
    <x v="2494"/>
  </r>
  <r>
    <x v="1"/>
    <x v="59"/>
    <x v="13"/>
    <n v="8"/>
    <n v="250.6"/>
    <x v="2495"/>
  </r>
  <r>
    <x v="1"/>
    <x v="59"/>
    <x v="13"/>
    <n v="9"/>
    <n v="258.5"/>
    <x v="2496"/>
  </r>
  <r>
    <x v="1"/>
    <x v="59"/>
    <x v="13"/>
    <n v="10"/>
    <n v="193.9"/>
    <x v="2497"/>
  </r>
  <r>
    <x v="1"/>
    <x v="59"/>
    <x v="13"/>
    <n v="11"/>
    <n v="136.80000000000001"/>
    <x v="2309"/>
  </r>
  <r>
    <x v="1"/>
    <x v="59"/>
    <x v="13"/>
    <n v="12"/>
    <n v="175.1"/>
    <x v="2498"/>
  </r>
  <r>
    <x v="1"/>
    <x v="59"/>
    <x v="13"/>
    <n v="13"/>
    <n v="311.2"/>
    <x v="2499"/>
  </r>
  <r>
    <x v="1"/>
    <x v="59"/>
    <x v="13"/>
    <n v="14"/>
    <n v="234.1"/>
    <x v="2500"/>
  </r>
  <r>
    <x v="1"/>
    <x v="59"/>
    <x v="13"/>
    <n v="15"/>
    <n v="229.6"/>
    <x v="2501"/>
  </r>
  <r>
    <x v="1"/>
    <x v="59"/>
    <x v="13"/>
    <n v="16"/>
    <n v="248.3"/>
    <x v="2502"/>
  </r>
  <r>
    <x v="1"/>
    <x v="59"/>
    <x v="13"/>
    <n v="17"/>
    <n v="218.8"/>
    <x v="2503"/>
  </r>
  <r>
    <x v="1"/>
    <x v="59"/>
    <x v="13"/>
    <n v="18"/>
    <n v="177.9"/>
    <x v="2504"/>
  </r>
  <r>
    <x v="1"/>
    <x v="59"/>
    <x v="13"/>
    <n v="19"/>
    <n v="176.6"/>
    <x v="2505"/>
  </r>
  <r>
    <x v="1"/>
    <x v="59"/>
    <x v="13"/>
    <n v="20"/>
    <n v="240.5"/>
    <x v="2506"/>
  </r>
  <r>
    <x v="1"/>
    <x v="59"/>
    <x v="13"/>
    <n v="21"/>
    <n v="133.1"/>
    <x v="2507"/>
  </r>
  <r>
    <x v="1"/>
    <x v="59"/>
    <x v="13"/>
    <n v="22"/>
    <n v="203.3"/>
    <x v="2508"/>
  </r>
  <r>
    <x v="1"/>
    <x v="59"/>
    <x v="13"/>
    <n v="23"/>
    <n v="226.8"/>
    <x v="2509"/>
  </r>
  <r>
    <x v="1"/>
    <x v="59"/>
    <x v="13"/>
    <n v="24"/>
    <n v="168.6"/>
    <x v="2510"/>
  </r>
  <r>
    <x v="1"/>
    <x v="59"/>
    <x v="13"/>
    <n v="25"/>
    <n v="198.6"/>
    <x v="2511"/>
  </r>
  <r>
    <x v="1"/>
    <x v="60"/>
    <x v="13"/>
    <n v="1"/>
    <n v="127.8"/>
    <x v="2512"/>
  </r>
  <r>
    <x v="1"/>
    <x v="60"/>
    <x v="13"/>
    <n v="2"/>
    <n v="165.2"/>
    <x v="1798"/>
  </r>
  <r>
    <x v="1"/>
    <x v="60"/>
    <x v="13"/>
    <n v="3"/>
    <n v="155.9"/>
    <x v="2513"/>
  </r>
  <r>
    <x v="1"/>
    <x v="60"/>
    <x v="13"/>
    <n v="4"/>
    <n v="190.7"/>
    <x v="2514"/>
  </r>
  <r>
    <x v="1"/>
    <x v="60"/>
    <x v="13"/>
    <n v="5"/>
    <n v="171.1"/>
    <x v="2515"/>
  </r>
  <r>
    <x v="1"/>
    <x v="60"/>
    <x v="13"/>
    <n v="6"/>
    <n v="144.9"/>
    <x v="2516"/>
  </r>
  <r>
    <x v="1"/>
    <x v="60"/>
    <x v="13"/>
    <n v="7"/>
    <n v="140.6"/>
    <x v="2517"/>
  </r>
  <r>
    <x v="1"/>
    <x v="60"/>
    <x v="13"/>
    <n v="8"/>
    <n v="153.4"/>
    <x v="2518"/>
  </r>
  <r>
    <x v="1"/>
    <x v="60"/>
    <x v="13"/>
    <n v="9"/>
    <n v="154.6"/>
    <x v="2519"/>
  </r>
  <r>
    <x v="1"/>
    <x v="60"/>
    <x v="13"/>
    <n v="10"/>
    <n v="183.6"/>
    <x v="2520"/>
  </r>
  <r>
    <x v="1"/>
    <x v="60"/>
    <x v="13"/>
    <n v="11"/>
    <n v="194.4"/>
    <x v="2521"/>
  </r>
  <r>
    <x v="1"/>
    <x v="60"/>
    <x v="13"/>
    <n v="12"/>
    <n v="139.30000000000001"/>
    <x v="2522"/>
  </r>
  <r>
    <x v="1"/>
    <x v="60"/>
    <x v="13"/>
    <n v="13"/>
    <n v="273.89999999999998"/>
    <x v="2523"/>
  </r>
  <r>
    <x v="1"/>
    <x v="60"/>
    <x v="13"/>
    <n v="14"/>
    <n v="146.80000000000001"/>
    <x v="2524"/>
  </r>
  <r>
    <x v="1"/>
    <x v="60"/>
    <x v="13"/>
    <n v="15"/>
    <n v="109.6"/>
    <x v="2525"/>
  </r>
  <r>
    <x v="1"/>
    <x v="60"/>
    <x v="13"/>
    <n v="16"/>
    <n v="109.4"/>
    <x v="2526"/>
  </r>
  <r>
    <x v="1"/>
    <x v="60"/>
    <x v="13"/>
    <n v="17"/>
    <n v="118.3"/>
    <x v="2527"/>
  </r>
  <r>
    <x v="1"/>
    <x v="60"/>
    <x v="13"/>
    <n v="18"/>
    <n v="140.1"/>
    <x v="2528"/>
  </r>
  <r>
    <x v="1"/>
    <x v="60"/>
    <x v="13"/>
    <n v="19"/>
    <n v="134.30000000000001"/>
    <x v="2529"/>
  </r>
  <r>
    <x v="1"/>
    <x v="60"/>
    <x v="13"/>
    <n v="20"/>
    <n v="113.1"/>
    <x v="2530"/>
  </r>
  <r>
    <x v="1"/>
    <x v="60"/>
    <x v="13"/>
    <n v="21"/>
    <n v="145.69999999999999"/>
    <x v="2531"/>
  </r>
  <r>
    <x v="1"/>
    <x v="60"/>
    <x v="13"/>
    <n v="22"/>
    <n v="117.2"/>
    <x v="2532"/>
  </r>
  <r>
    <x v="1"/>
    <x v="60"/>
    <x v="13"/>
    <n v="23"/>
    <n v="157"/>
    <x v="2533"/>
  </r>
  <r>
    <x v="1"/>
    <x v="60"/>
    <x v="13"/>
    <n v="24"/>
    <n v="131.69999999999999"/>
    <x v="2534"/>
  </r>
  <r>
    <x v="1"/>
    <x v="60"/>
    <x v="13"/>
    <n v="25"/>
    <n v="102.9"/>
    <x v="927"/>
  </r>
  <r>
    <x v="1"/>
    <x v="100"/>
    <x v="13"/>
    <n v="1"/>
    <n v="47.1"/>
    <x v="2535"/>
  </r>
  <r>
    <x v="1"/>
    <x v="100"/>
    <x v="13"/>
    <n v="2"/>
    <n v="225.9"/>
    <x v="2536"/>
  </r>
  <r>
    <x v="1"/>
    <x v="100"/>
    <x v="13"/>
    <n v="3"/>
    <n v="86.8"/>
    <x v="2537"/>
  </r>
  <r>
    <x v="1"/>
    <x v="100"/>
    <x v="13"/>
    <n v="4"/>
    <n v="183.7"/>
    <x v="2538"/>
  </r>
  <r>
    <x v="1"/>
    <x v="100"/>
    <x v="13"/>
    <n v="5"/>
    <n v="55.8"/>
    <x v="2539"/>
  </r>
  <r>
    <x v="1"/>
    <x v="100"/>
    <x v="13"/>
    <n v="6"/>
    <n v="38.9"/>
    <x v="745"/>
  </r>
  <r>
    <x v="1"/>
    <x v="100"/>
    <x v="13"/>
    <n v="7"/>
    <n v="58.7"/>
    <x v="2540"/>
  </r>
  <r>
    <x v="1"/>
    <x v="100"/>
    <x v="13"/>
    <n v="8"/>
    <n v="55.7"/>
    <x v="1639"/>
  </r>
  <r>
    <x v="1"/>
    <x v="100"/>
    <x v="13"/>
    <n v="9"/>
    <n v="43.5"/>
    <x v="760"/>
  </r>
  <r>
    <x v="1"/>
    <x v="100"/>
    <x v="13"/>
    <n v="10"/>
    <n v="36.6"/>
    <x v="2541"/>
  </r>
  <r>
    <x v="1"/>
    <x v="100"/>
    <x v="13"/>
    <n v="11"/>
    <n v="53.9"/>
    <x v="721"/>
  </r>
  <r>
    <x v="1"/>
    <x v="100"/>
    <x v="13"/>
    <n v="12"/>
    <n v="47"/>
    <x v="2234"/>
  </r>
  <r>
    <x v="1"/>
    <x v="100"/>
    <x v="13"/>
    <n v="13"/>
    <n v="39.1"/>
    <x v="798"/>
  </r>
  <r>
    <x v="1"/>
    <x v="100"/>
    <x v="13"/>
    <n v="14"/>
    <n v="43.3"/>
    <x v="2542"/>
  </r>
  <r>
    <x v="1"/>
    <x v="100"/>
    <x v="13"/>
    <n v="15"/>
    <n v="44.3"/>
    <x v="2543"/>
  </r>
  <r>
    <x v="1"/>
    <x v="100"/>
    <x v="13"/>
    <n v="16"/>
    <n v="42.6"/>
    <x v="2227"/>
  </r>
  <r>
    <x v="1"/>
    <x v="100"/>
    <x v="13"/>
    <n v="17"/>
    <n v="30.7"/>
    <x v="2544"/>
  </r>
  <r>
    <x v="1"/>
    <x v="100"/>
    <x v="13"/>
    <n v="18"/>
    <n v="40.9"/>
    <x v="2545"/>
  </r>
  <r>
    <x v="1"/>
    <x v="100"/>
    <x v="13"/>
    <n v="19"/>
    <n v="32.5"/>
    <x v="2546"/>
  </r>
  <r>
    <x v="1"/>
    <x v="100"/>
    <x v="13"/>
    <n v="20"/>
    <n v="97.7"/>
    <x v="2547"/>
  </r>
  <r>
    <x v="1"/>
    <x v="100"/>
    <x v="13"/>
    <n v="21"/>
    <n v="38.799999999999997"/>
    <x v="2548"/>
  </r>
  <r>
    <x v="1"/>
    <x v="100"/>
    <x v="13"/>
    <n v="22"/>
    <n v="46.5"/>
    <x v="2179"/>
  </r>
  <r>
    <x v="1"/>
    <x v="100"/>
    <x v="13"/>
    <n v="23"/>
    <n v="105.6"/>
    <x v="2549"/>
  </r>
  <r>
    <x v="1"/>
    <x v="100"/>
    <x v="13"/>
    <n v="24"/>
    <n v="66.3"/>
    <x v="2550"/>
  </r>
  <r>
    <x v="1"/>
    <x v="100"/>
    <x v="13"/>
    <n v="25"/>
    <n v="64.400000000000006"/>
    <x v="829"/>
  </r>
  <r>
    <x v="1"/>
    <x v="61"/>
    <x v="14"/>
    <n v="1"/>
    <n v="74.900000000000006"/>
    <x v="665"/>
  </r>
  <r>
    <x v="1"/>
    <x v="61"/>
    <x v="14"/>
    <n v="2"/>
    <n v="74.099999999999994"/>
    <x v="1981"/>
  </r>
  <r>
    <x v="1"/>
    <x v="61"/>
    <x v="14"/>
    <n v="3"/>
    <n v="85.3"/>
    <x v="1995"/>
  </r>
  <r>
    <x v="1"/>
    <x v="61"/>
    <x v="14"/>
    <n v="4"/>
    <n v="62.4"/>
    <x v="2551"/>
  </r>
  <r>
    <x v="1"/>
    <x v="61"/>
    <x v="14"/>
    <n v="5"/>
    <n v="61.2"/>
    <x v="119"/>
  </r>
  <r>
    <x v="1"/>
    <x v="61"/>
    <x v="14"/>
    <n v="6"/>
    <n v="51.9"/>
    <x v="1193"/>
  </r>
  <r>
    <x v="1"/>
    <x v="61"/>
    <x v="14"/>
    <n v="7"/>
    <n v="44"/>
    <x v="1835"/>
  </r>
  <r>
    <x v="1"/>
    <x v="61"/>
    <x v="14"/>
    <n v="8"/>
    <n v="70.7"/>
    <x v="1183"/>
  </r>
  <r>
    <x v="1"/>
    <x v="61"/>
    <x v="14"/>
    <n v="9"/>
    <n v="69"/>
    <x v="14"/>
  </r>
  <r>
    <x v="1"/>
    <x v="61"/>
    <x v="14"/>
    <n v="10"/>
    <n v="42.4"/>
    <x v="2552"/>
  </r>
  <r>
    <x v="1"/>
    <x v="61"/>
    <x v="14"/>
    <n v="11"/>
    <n v="39.700000000000003"/>
    <x v="1958"/>
  </r>
  <r>
    <x v="1"/>
    <x v="61"/>
    <x v="14"/>
    <n v="12"/>
    <n v="40.200000000000003"/>
    <x v="1872"/>
  </r>
  <r>
    <x v="1"/>
    <x v="61"/>
    <x v="14"/>
    <n v="13"/>
    <n v="43.5"/>
    <x v="1831"/>
  </r>
  <r>
    <x v="1"/>
    <x v="61"/>
    <x v="14"/>
    <n v="14"/>
    <n v="66.900000000000006"/>
    <x v="2553"/>
  </r>
  <r>
    <x v="1"/>
    <x v="61"/>
    <x v="14"/>
    <n v="15"/>
    <n v="58.7"/>
    <x v="1191"/>
  </r>
  <r>
    <x v="1"/>
    <x v="61"/>
    <x v="14"/>
    <n v="16"/>
    <n v="44.3"/>
    <x v="1197"/>
  </r>
  <r>
    <x v="1"/>
    <x v="61"/>
    <x v="14"/>
    <n v="17"/>
    <n v="55.3"/>
    <x v="2"/>
  </r>
  <r>
    <x v="1"/>
    <x v="61"/>
    <x v="14"/>
    <n v="18"/>
    <n v="45.5"/>
    <x v="172"/>
  </r>
  <r>
    <x v="1"/>
    <x v="61"/>
    <x v="14"/>
    <n v="19"/>
    <n v="47"/>
    <x v="180"/>
  </r>
  <r>
    <x v="1"/>
    <x v="61"/>
    <x v="14"/>
    <n v="20"/>
    <n v="114.8"/>
    <x v="1288"/>
  </r>
  <r>
    <x v="1"/>
    <x v="61"/>
    <x v="14"/>
    <n v="21"/>
    <n v="41.1"/>
    <x v="2554"/>
  </r>
  <r>
    <x v="1"/>
    <x v="61"/>
    <x v="14"/>
    <n v="22"/>
    <n v="41.8"/>
    <x v="568"/>
  </r>
  <r>
    <x v="1"/>
    <x v="61"/>
    <x v="14"/>
    <n v="23"/>
    <n v="73.599999999999994"/>
    <x v="1953"/>
  </r>
  <r>
    <x v="1"/>
    <x v="61"/>
    <x v="14"/>
    <n v="24"/>
    <n v="0"/>
    <x v="1188"/>
  </r>
  <r>
    <x v="1"/>
    <x v="61"/>
    <x v="14"/>
    <n v="25"/>
    <n v="82.5"/>
    <x v="1503"/>
  </r>
  <r>
    <x v="1"/>
    <x v="62"/>
    <x v="14"/>
    <n v="1"/>
    <n v="16"/>
    <x v="2555"/>
  </r>
  <r>
    <x v="1"/>
    <x v="62"/>
    <x v="14"/>
    <n v="2"/>
    <n v="17.5"/>
    <x v="2556"/>
  </r>
  <r>
    <x v="1"/>
    <x v="62"/>
    <x v="14"/>
    <n v="3"/>
    <n v="20.6"/>
    <x v="1163"/>
  </r>
  <r>
    <x v="1"/>
    <x v="62"/>
    <x v="14"/>
    <n v="4"/>
    <n v="13.6"/>
    <x v="2557"/>
  </r>
  <r>
    <x v="1"/>
    <x v="62"/>
    <x v="14"/>
    <n v="5"/>
    <n v="8.8000000000000007"/>
    <x v="2558"/>
  </r>
  <r>
    <x v="1"/>
    <x v="62"/>
    <x v="14"/>
    <n v="6"/>
    <n v="28.1"/>
    <x v="2559"/>
  </r>
  <r>
    <x v="1"/>
    <x v="62"/>
    <x v="14"/>
    <n v="7"/>
    <n v="16.2"/>
    <x v="221"/>
  </r>
  <r>
    <x v="1"/>
    <x v="62"/>
    <x v="14"/>
    <n v="8"/>
    <n v="13.6"/>
    <x v="2557"/>
  </r>
  <r>
    <x v="1"/>
    <x v="62"/>
    <x v="14"/>
    <n v="9"/>
    <n v="13.4"/>
    <x v="1263"/>
  </r>
  <r>
    <x v="1"/>
    <x v="62"/>
    <x v="14"/>
    <n v="10"/>
    <n v="11.8"/>
    <x v="510"/>
  </r>
  <r>
    <x v="1"/>
    <x v="62"/>
    <x v="14"/>
    <n v="11"/>
    <n v="14"/>
    <x v="1154"/>
  </r>
  <r>
    <x v="1"/>
    <x v="62"/>
    <x v="14"/>
    <n v="12"/>
    <n v="9.5"/>
    <x v="1243"/>
  </r>
  <r>
    <x v="1"/>
    <x v="62"/>
    <x v="14"/>
    <n v="13"/>
    <n v="11"/>
    <x v="2560"/>
  </r>
  <r>
    <x v="1"/>
    <x v="62"/>
    <x v="14"/>
    <n v="14"/>
    <n v="18"/>
    <x v="2561"/>
  </r>
  <r>
    <x v="1"/>
    <x v="62"/>
    <x v="14"/>
    <n v="15"/>
    <n v="18.100000000000001"/>
    <x v="1173"/>
  </r>
  <r>
    <x v="1"/>
    <x v="62"/>
    <x v="14"/>
    <n v="16"/>
    <n v="21.6"/>
    <x v="1170"/>
  </r>
  <r>
    <x v="1"/>
    <x v="62"/>
    <x v="14"/>
    <n v="17"/>
    <n v="24"/>
    <x v="2562"/>
  </r>
  <r>
    <x v="1"/>
    <x v="62"/>
    <x v="14"/>
    <n v="18"/>
    <n v="11.2"/>
    <x v="507"/>
  </r>
  <r>
    <x v="1"/>
    <x v="62"/>
    <x v="14"/>
    <n v="19"/>
    <n v="6.8"/>
    <x v="2563"/>
  </r>
  <r>
    <x v="1"/>
    <x v="62"/>
    <x v="14"/>
    <n v="20"/>
    <n v="24.8"/>
    <x v="562"/>
  </r>
  <r>
    <x v="1"/>
    <x v="62"/>
    <x v="14"/>
    <n v="21"/>
    <n v="9.6"/>
    <x v="2564"/>
  </r>
  <r>
    <x v="1"/>
    <x v="62"/>
    <x v="14"/>
    <n v="22"/>
    <n v="16.399999999999999"/>
    <x v="2565"/>
  </r>
  <r>
    <x v="1"/>
    <x v="62"/>
    <x v="14"/>
    <n v="23"/>
    <n v="7.7"/>
    <x v="2566"/>
  </r>
  <r>
    <x v="1"/>
    <x v="62"/>
    <x v="14"/>
    <n v="24"/>
    <n v="13.6"/>
    <x v="2557"/>
  </r>
  <r>
    <x v="1"/>
    <x v="62"/>
    <x v="14"/>
    <n v="25"/>
    <n v="19.399999999999999"/>
    <x v="2567"/>
  </r>
  <r>
    <x v="1"/>
    <x v="63"/>
    <x v="14"/>
    <n v="1"/>
    <n v="76.7"/>
    <x v="1548"/>
  </r>
  <r>
    <x v="1"/>
    <x v="63"/>
    <x v="14"/>
    <n v="2"/>
    <n v="80"/>
    <x v="1990"/>
  </r>
  <r>
    <x v="1"/>
    <x v="63"/>
    <x v="14"/>
    <n v="3"/>
    <n v="95.5"/>
    <x v="2568"/>
  </r>
  <r>
    <x v="1"/>
    <x v="63"/>
    <x v="14"/>
    <n v="4"/>
    <n v="47.7"/>
    <x v="623"/>
  </r>
  <r>
    <x v="1"/>
    <x v="63"/>
    <x v="14"/>
    <n v="5"/>
    <n v="64.400000000000006"/>
    <x v="2569"/>
  </r>
  <r>
    <x v="1"/>
    <x v="63"/>
    <x v="14"/>
    <n v="6"/>
    <n v="68.7"/>
    <x v="1912"/>
  </r>
  <r>
    <x v="1"/>
    <x v="63"/>
    <x v="14"/>
    <n v="7"/>
    <n v="92.4"/>
    <x v="2570"/>
  </r>
  <r>
    <x v="1"/>
    <x v="63"/>
    <x v="14"/>
    <n v="8"/>
    <n v="96.5"/>
    <x v="190"/>
  </r>
  <r>
    <x v="1"/>
    <x v="63"/>
    <x v="14"/>
    <n v="9"/>
    <n v="62.9"/>
    <x v="1176"/>
  </r>
  <r>
    <x v="1"/>
    <x v="63"/>
    <x v="14"/>
    <n v="10"/>
    <n v="59.8"/>
    <x v="1305"/>
  </r>
  <r>
    <x v="1"/>
    <x v="63"/>
    <x v="14"/>
    <n v="11"/>
    <n v="46.6"/>
    <x v="2571"/>
  </r>
  <r>
    <x v="1"/>
    <x v="63"/>
    <x v="14"/>
    <n v="12"/>
    <n v="76.599999999999994"/>
    <x v="2572"/>
  </r>
  <r>
    <x v="1"/>
    <x v="63"/>
    <x v="14"/>
    <n v="13"/>
    <n v="70.7"/>
    <x v="1183"/>
  </r>
  <r>
    <x v="1"/>
    <x v="63"/>
    <x v="14"/>
    <n v="14"/>
    <n v="78.099999999999994"/>
    <x v="1142"/>
  </r>
  <r>
    <x v="1"/>
    <x v="63"/>
    <x v="14"/>
    <n v="15"/>
    <n v="108.9"/>
    <x v="2573"/>
  </r>
  <r>
    <x v="1"/>
    <x v="63"/>
    <x v="14"/>
    <n v="16"/>
    <n v="104.6"/>
    <x v="1863"/>
  </r>
  <r>
    <x v="1"/>
    <x v="63"/>
    <x v="14"/>
    <n v="17"/>
    <n v="80.8"/>
    <x v="1921"/>
  </r>
  <r>
    <x v="1"/>
    <x v="63"/>
    <x v="14"/>
    <n v="18"/>
    <n v="69.8"/>
    <x v="1866"/>
  </r>
  <r>
    <x v="1"/>
    <x v="63"/>
    <x v="14"/>
    <n v="19"/>
    <n v="74.7"/>
    <x v="1864"/>
  </r>
  <r>
    <x v="1"/>
    <x v="63"/>
    <x v="14"/>
    <n v="20"/>
    <n v="72.3"/>
    <x v="409"/>
  </r>
  <r>
    <x v="1"/>
    <x v="63"/>
    <x v="14"/>
    <n v="21"/>
    <n v="58.1"/>
    <x v="1177"/>
  </r>
  <r>
    <x v="1"/>
    <x v="63"/>
    <x v="14"/>
    <n v="22"/>
    <n v="86"/>
    <x v="1390"/>
  </r>
  <r>
    <x v="1"/>
    <x v="63"/>
    <x v="14"/>
    <n v="23"/>
    <n v="68.8"/>
    <x v="1867"/>
  </r>
  <r>
    <x v="1"/>
    <x v="63"/>
    <x v="14"/>
    <n v="24"/>
    <n v="44.7"/>
    <x v="166"/>
  </r>
  <r>
    <x v="1"/>
    <x v="63"/>
    <x v="14"/>
    <n v="25"/>
    <n v="59.7"/>
    <x v="448"/>
  </r>
  <r>
    <x v="1"/>
    <x v="101"/>
    <x v="14"/>
    <n v="1"/>
    <n v="48.2"/>
    <x v="632"/>
  </r>
  <r>
    <x v="1"/>
    <x v="101"/>
    <x v="14"/>
    <n v="2"/>
    <n v="66"/>
    <x v="1256"/>
  </r>
  <r>
    <x v="1"/>
    <x v="101"/>
    <x v="14"/>
    <n v="3"/>
    <n v="69.5"/>
    <x v="2574"/>
  </r>
  <r>
    <x v="1"/>
    <x v="101"/>
    <x v="14"/>
    <n v="4"/>
    <n v="61.8"/>
    <x v="322"/>
  </r>
  <r>
    <x v="1"/>
    <x v="101"/>
    <x v="14"/>
    <n v="5"/>
    <n v="106.6"/>
    <x v="256"/>
  </r>
  <r>
    <x v="1"/>
    <x v="101"/>
    <x v="14"/>
    <n v="6"/>
    <n v="73.400000000000006"/>
    <x v="1184"/>
  </r>
  <r>
    <x v="1"/>
    <x v="101"/>
    <x v="14"/>
    <n v="7"/>
    <n v="79.900000000000006"/>
    <x v="2575"/>
  </r>
  <r>
    <x v="1"/>
    <x v="101"/>
    <x v="14"/>
    <n v="8"/>
    <n v="63.9"/>
    <x v="2576"/>
  </r>
  <r>
    <x v="1"/>
    <x v="101"/>
    <x v="14"/>
    <n v="9"/>
    <n v="95.7"/>
    <x v="2577"/>
  </r>
  <r>
    <x v="1"/>
    <x v="101"/>
    <x v="14"/>
    <n v="10"/>
    <n v="66.2"/>
    <x v="392"/>
  </r>
  <r>
    <x v="1"/>
    <x v="101"/>
    <x v="14"/>
    <n v="11"/>
    <n v="57.4"/>
    <x v="2578"/>
  </r>
  <r>
    <x v="1"/>
    <x v="101"/>
    <x v="14"/>
    <n v="12"/>
    <n v="44.7"/>
    <x v="166"/>
  </r>
  <r>
    <x v="1"/>
    <x v="101"/>
    <x v="14"/>
    <n v="13"/>
    <n v="78.7"/>
    <x v="57"/>
  </r>
  <r>
    <x v="1"/>
    <x v="101"/>
    <x v="14"/>
    <n v="14"/>
    <n v="43.7"/>
    <x v="2579"/>
  </r>
  <r>
    <x v="1"/>
    <x v="101"/>
    <x v="14"/>
    <n v="15"/>
    <n v="68.8"/>
    <x v="1867"/>
  </r>
  <r>
    <x v="1"/>
    <x v="101"/>
    <x v="14"/>
    <n v="16"/>
    <n v="60.1"/>
    <x v="2580"/>
  </r>
  <r>
    <x v="1"/>
    <x v="101"/>
    <x v="14"/>
    <n v="17"/>
    <n v="94.7"/>
    <x v="248"/>
  </r>
  <r>
    <x v="1"/>
    <x v="101"/>
    <x v="14"/>
    <n v="18"/>
    <n v="70.400000000000006"/>
    <x v="2581"/>
  </r>
  <r>
    <x v="1"/>
    <x v="101"/>
    <x v="14"/>
    <n v="19"/>
    <n v="53.1"/>
    <x v="2582"/>
  </r>
  <r>
    <x v="1"/>
    <x v="101"/>
    <x v="14"/>
    <n v="20"/>
    <n v="46.9"/>
    <x v="691"/>
  </r>
  <r>
    <x v="1"/>
    <x v="101"/>
    <x v="14"/>
    <n v="21"/>
    <n v="57.9"/>
    <x v="2583"/>
  </r>
  <r>
    <x v="1"/>
    <x v="101"/>
    <x v="14"/>
    <n v="22"/>
    <n v="72.400000000000006"/>
    <x v="389"/>
  </r>
  <r>
    <x v="1"/>
    <x v="101"/>
    <x v="14"/>
    <n v="23"/>
    <n v="67"/>
    <x v="1178"/>
  </r>
  <r>
    <x v="1"/>
    <x v="101"/>
    <x v="14"/>
    <n v="24"/>
    <n v="96.9"/>
    <x v="1949"/>
  </r>
  <r>
    <x v="1"/>
    <x v="101"/>
    <x v="14"/>
    <n v="25"/>
    <n v="55.5"/>
    <x v="413"/>
  </r>
  <r>
    <x v="1"/>
    <x v="102"/>
    <x v="14"/>
    <n v="1"/>
    <n v="53.2"/>
    <x v="1902"/>
  </r>
  <r>
    <x v="1"/>
    <x v="102"/>
    <x v="14"/>
    <n v="2"/>
    <n v="101.8"/>
    <x v="58"/>
  </r>
  <r>
    <x v="1"/>
    <x v="102"/>
    <x v="14"/>
    <n v="3"/>
    <n v="139.30000000000001"/>
    <x v="2584"/>
  </r>
  <r>
    <x v="1"/>
    <x v="102"/>
    <x v="14"/>
    <n v="4"/>
    <n v="121.9"/>
    <x v="2585"/>
  </r>
  <r>
    <x v="1"/>
    <x v="102"/>
    <x v="14"/>
    <n v="5"/>
    <n v="66.400000000000006"/>
    <x v="2586"/>
  </r>
  <r>
    <x v="1"/>
    <x v="102"/>
    <x v="14"/>
    <n v="6"/>
    <n v="64.900000000000006"/>
    <x v="1315"/>
  </r>
  <r>
    <x v="1"/>
    <x v="102"/>
    <x v="14"/>
    <n v="7"/>
    <n v="63.5"/>
    <x v="1514"/>
  </r>
  <r>
    <x v="1"/>
    <x v="102"/>
    <x v="14"/>
    <n v="8"/>
    <n v="60.2"/>
    <x v="2587"/>
  </r>
  <r>
    <x v="1"/>
    <x v="102"/>
    <x v="14"/>
    <n v="9"/>
    <n v="47.2"/>
    <x v="455"/>
  </r>
  <r>
    <x v="1"/>
    <x v="102"/>
    <x v="14"/>
    <n v="10"/>
    <n v="78.7"/>
    <x v="57"/>
  </r>
  <r>
    <x v="1"/>
    <x v="102"/>
    <x v="14"/>
    <n v="11"/>
    <n v="81.5"/>
    <x v="348"/>
  </r>
  <r>
    <x v="1"/>
    <x v="102"/>
    <x v="14"/>
    <n v="12"/>
    <n v="55.1"/>
    <x v="2588"/>
  </r>
  <r>
    <x v="1"/>
    <x v="102"/>
    <x v="14"/>
    <n v="13"/>
    <n v="91"/>
    <x v="2589"/>
  </r>
  <r>
    <x v="1"/>
    <x v="102"/>
    <x v="14"/>
    <n v="14"/>
    <n v="79.599999999999994"/>
    <x v="1474"/>
  </r>
  <r>
    <x v="1"/>
    <x v="102"/>
    <x v="14"/>
    <n v="15"/>
    <n v="47.6"/>
    <x v="2590"/>
  </r>
  <r>
    <x v="1"/>
    <x v="102"/>
    <x v="14"/>
    <n v="16"/>
    <n v="48.1"/>
    <x v="2591"/>
  </r>
  <r>
    <x v="1"/>
    <x v="102"/>
    <x v="14"/>
    <n v="17"/>
    <n v="36.4"/>
    <x v="1512"/>
  </r>
  <r>
    <x v="1"/>
    <x v="102"/>
    <x v="14"/>
    <n v="18"/>
    <n v="49.8"/>
    <x v="434"/>
  </r>
  <r>
    <x v="1"/>
    <x v="102"/>
    <x v="14"/>
    <n v="19"/>
    <n v="69.599999999999994"/>
    <x v="497"/>
  </r>
  <r>
    <x v="1"/>
    <x v="102"/>
    <x v="14"/>
    <n v="20"/>
    <n v="44.9"/>
    <x v="643"/>
  </r>
  <r>
    <x v="1"/>
    <x v="102"/>
    <x v="14"/>
    <n v="21"/>
    <n v="59"/>
    <x v="324"/>
  </r>
  <r>
    <x v="1"/>
    <x v="102"/>
    <x v="14"/>
    <n v="22"/>
    <n v="87.2"/>
    <x v="48"/>
  </r>
  <r>
    <x v="1"/>
    <x v="102"/>
    <x v="14"/>
    <n v="23"/>
    <n v="67.099999999999994"/>
    <x v="125"/>
  </r>
  <r>
    <x v="1"/>
    <x v="102"/>
    <x v="14"/>
    <n v="24"/>
    <n v="59.1"/>
    <x v="2592"/>
  </r>
  <r>
    <x v="1"/>
    <x v="102"/>
    <x v="14"/>
    <n v="25"/>
    <n v="47.6"/>
    <x v="2590"/>
  </r>
  <r>
    <x v="1"/>
    <x v="65"/>
    <x v="14"/>
    <n v="1"/>
    <n v="12.6"/>
    <x v="2593"/>
  </r>
  <r>
    <x v="1"/>
    <x v="65"/>
    <x v="14"/>
    <n v="2"/>
    <n v="12.8"/>
    <x v="2594"/>
  </r>
  <r>
    <x v="1"/>
    <x v="65"/>
    <x v="14"/>
    <n v="3"/>
    <n v="8.1"/>
    <x v="2595"/>
  </r>
  <r>
    <x v="1"/>
    <x v="65"/>
    <x v="14"/>
    <n v="4"/>
    <n v="41.4"/>
    <x v="2596"/>
  </r>
  <r>
    <x v="1"/>
    <x v="65"/>
    <x v="14"/>
    <n v="5"/>
    <n v="19.399999999999999"/>
    <x v="2567"/>
  </r>
  <r>
    <x v="1"/>
    <x v="65"/>
    <x v="14"/>
    <n v="6"/>
    <n v="8.6999999999999993"/>
    <x v="514"/>
  </r>
  <r>
    <x v="1"/>
    <x v="65"/>
    <x v="14"/>
    <n v="7"/>
    <n v="7.9"/>
    <x v="1205"/>
  </r>
  <r>
    <x v="1"/>
    <x v="65"/>
    <x v="14"/>
    <n v="8"/>
    <n v="40.1"/>
    <x v="704"/>
  </r>
  <r>
    <x v="1"/>
    <x v="65"/>
    <x v="14"/>
    <n v="9"/>
    <n v="30.5"/>
    <x v="2597"/>
  </r>
  <r>
    <x v="1"/>
    <x v="65"/>
    <x v="14"/>
    <n v="10"/>
    <n v="37.799999999999997"/>
    <x v="82"/>
  </r>
  <r>
    <x v="1"/>
    <x v="65"/>
    <x v="14"/>
    <n v="11"/>
    <n v="49"/>
    <x v="1190"/>
  </r>
  <r>
    <x v="1"/>
    <x v="65"/>
    <x v="14"/>
    <n v="12"/>
    <n v="53.2"/>
    <x v="1902"/>
  </r>
  <r>
    <x v="1"/>
    <x v="65"/>
    <x v="14"/>
    <n v="13"/>
    <n v="38.4"/>
    <x v="1308"/>
  </r>
  <r>
    <x v="1"/>
    <x v="65"/>
    <x v="14"/>
    <n v="14"/>
    <n v="39.9"/>
    <x v="2598"/>
  </r>
  <r>
    <x v="1"/>
    <x v="65"/>
    <x v="14"/>
    <n v="15"/>
    <n v="7.6"/>
    <x v="2599"/>
  </r>
  <r>
    <x v="1"/>
    <x v="65"/>
    <x v="14"/>
    <n v="16"/>
    <n v="41.9"/>
    <x v="1480"/>
  </r>
  <r>
    <x v="1"/>
    <x v="65"/>
    <x v="14"/>
    <n v="17"/>
    <n v="26.9"/>
    <x v="2600"/>
  </r>
  <r>
    <x v="1"/>
    <x v="65"/>
    <x v="14"/>
    <n v="18"/>
    <n v="19.8"/>
    <x v="2009"/>
  </r>
  <r>
    <x v="1"/>
    <x v="65"/>
    <x v="14"/>
    <n v="19"/>
    <n v="44.6"/>
    <x v="1268"/>
  </r>
  <r>
    <x v="1"/>
    <x v="65"/>
    <x v="14"/>
    <n v="20"/>
    <n v="8.3000000000000007"/>
    <x v="515"/>
  </r>
  <r>
    <x v="1"/>
    <x v="65"/>
    <x v="14"/>
    <n v="21"/>
    <n v="18"/>
    <x v="2561"/>
  </r>
  <r>
    <x v="1"/>
    <x v="65"/>
    <x v="14"/>
    <n v="22"/>
    <n v="28.8"/>
    <x v="116"/>
  </r>
  <r>
    <x v="1"/>
    <x v="65"/>
    <x v="14"/>
    <n v="23"/>
    <n v="33.6"/>
    <x v="2601"/>
  </r>
  <r>
    <x v="1"/>
    <x v="65"/>
    <x v="14"/>
    <n v="24"/>
    <n v="24.5"/>
    <x v="2602"/>
  </r>
  <r>
    <x v="1"/>
    <x v="65"/>
    <x v="14"/>
    <n v="25"/>
    <n v="28"/>
    <x v="702"/>
  </r>
  <r>
    <x v="1"/>
    <x v="66"/>
    <x v="15"/>
    <n v="1"/>
    <n v="235.2"/>
    <x v="1237"/>
  </r>
  <r>
    <x v="1"/>
    <x v="66"/>
    <x v="15"/>
    <n v="2"/>
    <n v="285.2"/>
    <x v="2603"/>
  </r>
  <r>
    <x v="1"/>
    <x v="66"/>
    <x v="15"/>
    <n v="3"/>
    <n v="231.3"/>
    <x v="2604"/>
  </r>
  <r>
    <x v="1"/>
    <x v="66"/>
    <x v="15"/>
    <n v="4"/>
    <n v="156.9"/>
    <x v="2605"/>
  </r>
  <r>
    <x v="1"/>
    <x v="66"/>
    <x v="15"/>
    <n v="5"/>
    <n v="240.7"/>
    <x v="2606"/>
  </r>
  <r>
    <x v="1"/>
    <x v="66"/>
    <x v="15"/>
    <n v="6"/>
    <n v="186.4"/>
    <x v="2607"/>
  </r>
  <r>
    <x v="1"/>
    <x v="66"/>
    <x v="15"/>
    <n v="7"/>
    <n v="210.6"/>
    <x v="2608"/>
  </r>
  <r>
    <x v="1"/>
    <x v="66"/>
    <x v="15"/>
    <n v="8"/>
    <n v="226"/>
    <x v="2609"/>
  </r>
  <r>
    <x v="1"/>
    <x v="66"/>
    <x v="15"/>
    <n v="9"/>
    <n v="250.4"/>
    <x v="2610"/>
  </r>
  <r>
    <x v="1"/>
    <x v="66"/>
    <x v="15"/>
    <n v="10"/>
    <n v="176.7"/>
    <x v="2611"/>
  </r>
  <r>
    <x v="1"/>
    <x v="66"/>
    <x v="15"/>
    <n v="11"/>
    <n v="127"/>
    <x v="1287"/>
  </r>
  <r>
    <x v="1"/>
    <x v="66"/>
    <x v="15"/>
    <n v="12"/>
    <n v="173"/>
    <x v="2612"/>
  </r>
  <r>
    <x v="1"/>
    <x v="66"/>
    <x v="15"/>
    <n v="13"/>
    <n v="226.2"/>
    <x v="2613"/>
  </r>
  <r>
    <x v="1"/>
    <x v="66"/>
    <x v="15"/>
    <n v="14"/>
    <n v="205.3"/>
    <x v="2614"/>
  </r>
  <r>
    <x v="1"/>
    <x v="66"/>
    <x v="15"/>
    <n v="15"/>
    <n v="229.8"/>
    <x v="2615"/>
  </r>
  <r>
    <x v="1"/>
    <x v="66"/>
    <x v="15"/>
    <n v="16"/>
    <n v="261.39999999999998"/>
    <x v="2616"/>
  </r>
  <r>
    <x v="1"/>
    <x v="66"/>
    <x v="15"/>
    <n v="17"/>
    <n v="189.7"/>
    <x v="2617"/>
  </r>
  <r>
    <x v="1"/>
    <x v="66"/>
    <x v="15"/>
    <n v="18"/>
    <n v="158.6"/>
    <x v="2618"/>
  </r>
  <r>
    <x v="1"/>
    <x v="66"/>
    <x v="15"/>
    <n v="19"/>
    <n v="169.5"/>
    <x v="2619"/>
  </r>
  <r>
    <x v="1"/>
    <x v="66"/>
    <x v="15"/>
    <n v="20"/>
    <n v="241.5"/>
    <x v="2620"/>
  </r>
  <r>
    <x v="1"/>
    <x v="66"/>
    <x v="15"/>
    <n v="21"/>
    <n v="197.7"/>
    <x v="2621"/>
  </r>
  <r>
    <x v="1"/>
    <x v="66"/>
    <x v="15"/>
    <n v="22"/>
    <n v="215.4"/>
    <x v="2622"/>
  </r>
  <r>
    <x v="1"/>
    <x v="66"/>
    <x v="15"/>
    <n v="23"/>
    <n v="222.2"/>
    <x v="2623"/>
  </r>
  <r>
    <x v="1"/>
    <x v="66"/>
    <x v="15"/>
    <n v="24"/>
    <n v="144.5"/>
    <x v="2624"/>
  </r>
  <r>
    <x v="1"/>
    <x v="66"/>
    <x v="15"/>
    <n v="25"/>
    <n v="184.5"/>
    <x v="2625"/>
  </r>
  <r>
    <x v="1"/>
    <x v="67"/>
    <x v="15"/>
    <n v="1"/>
    <n v="47.1"/>
    <x v="2626"/>
  </r>
  <r>
    <x v="1"/>
    <x v="67"/>
    <x v="15"/>
    <n v="2"/>
    <n v="57.9"/>
    <x v="2583"/>
  </r>
  <r>
    <x v="1"/>
    <x v="67"/>
    <x v="15"/>
    <n v="3"/>
    <n v="46.9"/>
    <x v="691"/>
  </r>
  <r>
    <x v="1"/>
    <x v="67"/>
    <x v="15"/>
    <n v="4"/>
    <n v="45.7"/>
    <x v="426"/>
  </r>
  <r>
    <x v="1"/>
    <x v="67"/>
    <x v="15"/>
    <n v="5"/>
    <n v="39"/>
    <x v="1477"/>
  </r>
  <r>
    <x v="1"/>
    <x v="67"/>
    <x v="15"/>
    <n v="6"/>
    <n v="63"/>
    <x v="586"/>
  </r>
  <r>
    <x v="1"/>
    <x v="67"/>
    <x v="15"/>
    <n v="7"/>
    <n v="51.3"/>
    <x v="2627"/>
  </r>
  <r>
    <x v="1"/>
    <x v="67"/>
    <x v="15"/>
    <n v="8"/>
    <n v="70.3"/>
    <x v="183"/>
  </r>
  <r>
    <x v="1"/>
    <x v="67"/>
    <x v="15"/>
    <n v="9"/>
    <n v="70.2"/>
    <x v="406"/>
  </r>
  <r>
    <x v="1"/>
    <x v="67"/>
    <x v="15"/>
    <n v="10"/>
    <n v="67.2"/>
    <x v="253"/>
  </r>
  <r>
    <x v="1"/>
    <x v="67"/>
    <x v="15"/>
    <n v="11"/>
    <n v="83.9"/>
    <x v="1180"/>
  </r>
  <r>
    <x v="1"/>
    <x v="67"/>
    <x v="15"/>
    <n v="12"/>
    <n v="48.8"/>
    <x v="408"/>
  </r>
  <r>
    <x v="1"/>
    <x v="67"/>
    <x v="15"/>
    <n v="13"/>
    <n v="45.2"/>
    <x v="565"/>
  </r>
  <r>
    <x v="1"/>
    <x v="67"/>
    <x v="15"/>
    <n v="14"/>
    <n v="71.400000000000006"/>
    <x v="1475"/>
  </r>
  <r>
    <x v="1"/>
    <x v="67"/>
    <x v="15"/>
    <n v="15"/>
    <n v="62.7"/>
    <x v="457"/>
  </r>
  <r>
    <x v="1"/>
    <x v="67"/>
    <x v="15"/>
    <n v="16"/>
    <n v="55.1"/>
    <x v="2588"/>
  </r>
  <r>
    <x v="1"/>
    <x v="67"/>
    <x v="15"/>
    <n v="17"/>
    <n v="49.5"/>
    <x v="317"/>
  </r>
  <r>
    <x v="1"/>
    <x v="67"/>
    <x v="15"/>
    <n v="18"/>
    <n v="72.2"/>
    <x v="1873"/>
  </r>
  <r>
    <x v="1"/>
    <x v="67"/>
    <x v="15"/>
    <n v="19"/>
    <n v="63.2"/>
    <x v="191"/>
  </r>
  <r>
    <x v="1"/>
    <x v="67"/>
    <x v="15"/>
    <n v="20"/>
    <n v="40.4"/>
    <x v="2628"/>
  </r>
  <r>
    <x v="1"/>
    <x v="67"/>
    <x v="15"/>
    <n v="21"/>
    <n v="54.1"/>
    <x v="661"/>
  </r>
  <r>
    <x v="1"/>
    <x v="67"/>
    <x v="15"/>
    <n v="22"/>
    <n v="23"/>
    <x v="1171"/>
  </r>
  <r>
    <x v="1"/>
    <x v="67"/>
    <x v="15"/>
    <n v="23"/>
    <n v="31.9"/>
    <x v="2629"/>
  </r>
  <r>
    <x v="1"/>
    <x v="67"/>
    <x v="15"/>
    <n v="24"/>
    <n v="78.599999999999994"/>
    <x v="590"/>
  </r>
  <r>
    <x v="1"/>
    <x v="67"/>
    <x v="15"/>
    <n v="25"/>
    <n v="29"/>
    <x v="2630"/>
  </r>
  <r>
    <x v="1"/>
    <x v="68"/>
    <x v="15"/>
    <n v="1"/>
    <n v="59.3"/>
    <x v="1479"/>
  </r>
  <r>
    <x v="1"/>
    <x v="68"/>
    <x v="15"/>
    <n v="2"/>
    <n v="116.5"/>
    <x v="1496"/>
  </r>
  <r>
    <x v="1"/>
    <x v="68"/>
    <x v="15"/>
    <n v="3"/>
    <n v="33.6"/>
    <x v="2601"/>
  </r>
  <r>
    <x v="1"/>
    <x v="68"/>
    <x v="15"/>
    <n v="4"/>
    <n v="207.2"/>
    <x v="2631"/>
  </r>
  <r>
    <x v="1"/>
    <x v="68"/>
    <x v="15"/>
    <n v="5"/>
    <n v="66.7"/>
    <x v="56"/>
  </r>
  <r>
    <x v="1"/>
    <x v="68"/>
    <x v="15"/>
    <n v="6"/>
    <n v="59.7"/>
    <x v="448"/>
  </r>
  <r>
    <x v="1"/>
    <x v="68"/>
    <x v="15"/>
    <n v="7"/>
    <n v="34.200000000000003"/>
    <x v="224"/>
  </r>
  <r>
    <x v="1"/>
    <x v="68"/>
    <x v="15"/>
    <n v="8"/>
    <n v="63"/>
    <x v="586"/>
  </r>
  <r>
    <x v="1"/>
    <x v="68"/>
    <x v="15"/>
    <n v="9"/>
    <n v="45.6"/>
    <x v="38"/>
  </r>
  <r>
    <x v="1"/>
    <x v="68"/>
    <x v="15"/>
    <n v="10"/>
    <n v="95.5"/>
    <x v="2568"/>
  </r>
  <r>
    <x v="1"/>
    <x v="68"/>
    <x v="15"/>
    <n v="11"/>
    <n v="225.7"/>
    <x v="2632"/>
  </r>
  <r>
    <x v="1"/>
    <x v="68"/>
    <x v="15"/>
    <n v="12"/>
    <n v="90.1"/>
    <x v="168"/>
  </r>
  <r>
    <x v="1"/>
    <x v="68"/>
    <x v="15"/>
    <n v="13"/>
    <n v="102.4"/>
    <x v="2633"/>
  </r>
  <r>
    <x v="1"/>
    <x v="68"/>
    <x v="15"/>
    <n v="14"/>
    <n v="78.8"/>
    <x v="587"/>
  </r>
  <r>
    <x v="1"/>
    <x v="68"/>
    <x v="15"/>
    <n v="15"/>
    <n v="95.3"/>
    <x v="2042"/>
  </r>
  <r>
    <x v="1"/>
    <x v="68"/>
    <x v="15"/>
    <n v="16"/>
    <n v="67.8"/>
    <x v="17"/>
  </r>
  <r>
    <x v="1"/>
    <x v="68"/>
    <x v="15"/>
    <n v="17"/>
    <n v="55.9"/>
    <x v="1194"/>
  </r>
  <r>
    <x v="1"/>
    <x v="68"/>
    <x v="15"/>
    <n v="18"/>
    <n v="80.2"/>
    <x v="246"/>
  </r>
  <r>
    <x v="1"/>
    <x v="68"/>
    <x v="15"/>
    <n v="19"/>
    <n v="131"/>
    <x v="2634"/>
  </r>
  <r>
    <x v="1"/>
    <x v="68"/>
    <x v="15"/>
    <n v="20"/>
    <n v="77.400000000000006"/>
    <x v="395"/>
  </r>
  <r>
    <x v="1"/>
    <x v="68"/>
    <x v="15"/>
    <n v="21"/>
    <n v="50"/>
    <x v="366"/>
  </r>
  <r>
    <x v="1"/>
    <x v="68"/>
    <x v="15"/>
    <n v="22"/>
    <n v="82.4"/>
    <x v="2091"/>
  </r>
  <r>
    <x v="1"/>
    <x v="68"/>
    <x v="15"/>
    <n v="23"/>
    <n v="70.3"/>
    <x v="183"/>
  </r>
  <r>
    <x v="1"/>
    <x v="68"/>
    <x v="15"/>
    <n v="24"/>
    <n v="75.400000000000006"/>
    <x v="1508"/>
  </r>
  <r>
    <x v="1"/>
    <x v="68"/>
    <x v="15"/>
    <n v="25"/>
    <n v="60.8"/>
    <x v="2635"/>
  </r>
  <r>
    <x v="1"/>
    <x v="69"/>
    <x v="16"/>
    <n v="1"/>
    <n v="23.2"/>
    <x v="24"/>
  </r>
  <r>
    <x v="1"/>
    <x v="69"/>
    <x v="16"/>
    <n v="2"/>
    <n v="57.5"/>
    <x v="34"/>
  </r>
  <r>
    <x v="1"/>
    <x v="69"/>
    <x v="16"/>
    <n v="3"/>
    <n v="30.9"/>
    <x v="2636"/>
  </r>
  <r>
    <x v="1"/>
    <x v="69"/>
    <x v="16"/>
    <n v="4"/>
    <n v="24.2"/>
    <x v="205"/>
  </r>
  <r>
    <x v="1"/>
    <x v="69"/>
    <x v="16"/>
    <n v="5"/>
    <n v="34.299999999999997"/>
    <x v="312"/>
  </r>
  <r>
    <x v="1"/>
    <x v="69"/>
    <x v="16"/>
    <n v="6"/>
    <n v="26.8"/>
    <x v="525"/>
  </r>
  <r>
    <x v="1"/>
    <x v="69"/>
    <x v="16"/>
    <n v="7"/>
    <n v="17"/>
    <x v="2637"/>
  </r>
  <r>
    <x v="1"/>
    <x v="69"/>
    <x v="16"/>
    <n v="8"/>
    <n v="37.1"/>
    <x v="451"/>
  </r>
  <r>
    <x v="1"/>
    <x v="69"/>
    <x v="16"/>
    <n v="9"/>
    <n v="37.700000000000003"/>
    <x v="626"/>
  </r>
  <r>
    <x v="1"/>
    <x v="69"/>
    <x v="16"/>
    <n v="10"/>
    <n v="55.7"/>
    <x v="423"/>
  </r>
  <r>
    <x v="1"/>
    <x v="69"/>
    <x v="16"/>
    <n v="11"/>
    <n v="34.6"/>
    <x v="1301"/>
  </r>
  <r>
    <x v="1"/>
    <x v="69"/>
    <x v="16"/>
    <n v="12"/>
    <n v="23.1"/>
    <x v="2638"/>
  </r>
  <r>
    <x v="1"/>
    <x v="69"/>
    <x v="16"/>
    <n v="13"/>
    <n v="37.799999999999997"/>
    <x v="82"/>
  </r>
  <r>
    <x v="1"/>
    <x v="69"/>
    <x v="16"/>
    <n v="14"/>
    <n v="42"/>
    <x v="2639"/>
  </r>
  <r>
    <x v="1"/>
    <x v="69"/>
    <x v="16"/>
    <n v="15"/>
    <n v="39.299999999999997"/>
    <x v="13"/>
  </r>
  <r>
    <x v="1"/>
    <x v="69"/>
    <x v="16"/>
    <n v="16"/>
    <n v="26.4"/>
    <x v="2640"/>
  </r>
  <r>
    <x v="1"/>
    <x v="69"/>
    <x v="16"/>
    <n v="17"/>
    <n v="34.4"/>
    <x v="1257"/>
  </r>
  <r>
    <x v="1"/>
    <x v="69"/>
    <x v="16"/>
    <n v="18"/>
    <n v="62.5"/>
    <x v="96"/>
  </r>
  <r>
    <x v="1"/>
    <x v="69"/>
    <x v="16"/>
    <n v="19"/>
    <n v="31.4"/>
    <x v="2045"/>
  </r>
  <r>
    <x v="1"/>
    <x v="69"/>
    <x v="16"/>
    <n v="20"/>
    <n v="31.9"/>
    <x v="2629"/>
  </r>
  <r>
    <x v="1"/>
    <x v="69"/>
    <x v="16"/>
    <n v="21"/>
    <n v="13.6"/>
    <x v="2557"/>
  </r>
  <r>
    <x v="1"/>
    <x v="69"/>
    <x v="16"/>
    <n v="22"/>
    <n v="18"/>
    <x v="2561"/>
  </r>
  <r>
    <x v="1"/>
    <x v="69"/>
    <x v="16"/>
    <n v="23"/>
    <n v="31.4"/>
    <x v="2045"/>
  </r>
  <r>
    <x v="1"/>
    <x v="69"/>
    <x v="16"/>
    <n v="24"/>
    <n v="27.6"/>
    <x v="2641"/>
  </r>
  <r>
    <x v="1"/>
    <x v="69"/>
    <x v="16"/>
    <n v="25"/>
    <n v="37.4"/>
    <x v="1255"/>
  </r>
  <r>
    <x v="1"/>
    <x v="70"/>
    <x v="16"/>
    <n v="1"/>
    <n v="167.1"/>
    <x v="2642"/>
  </r>
  <r>
    <x v="1"/>
    <x v="70"/>
    <x v="16"/>
    <n v="2"/>
    <n v="139.6"/>
    <x v="2643"/>
  </r>
  <r>
    <x v="1"/>
    <x v="70"/>
    <x v="16"/>
    <n v="3"/>
    <n v="209"/>
    <x v="2644"/>
  </r>
  <r>
    <x v="1"/>
    <x v="70"/>
    <x v="16"/>
    <n v="4"/>
    <n v="125.9"/>
    <x v="2645"/>
  </r>
  <r>
    <x v="1"/>
    <x v="70"/>
    <x v="16"/>
    <n v="5"/>
    <n v="151"/>
    <x v="1897"/>
  </r>
  <r>
    <x v="1"/>
    <x v="70"/>
    <x v="16"/>
    <n v="6"/>
    <n v="96.3"/>
    <x v="2066"/>
  </r>
  <r>
    <x v="1"/>
    <x v="70"/>
    <x v="16"/>
    <n v="7"/>
    <n v="185.1"/>
    <x v="2646"/>
  </r>
  <r>
    <x v="1"/>
    <x v="70"/>
    <x v="16"/>
    <n v="8"/>
    <n v="213.3"/>
    <x v="2647"/>
  </r>
  <r>
    <x v="1"/>
    <x v="70"/>
    <x v="16"/>
    <n v="9"/>
    <n v="226.5"/>
    <x v="2648"/>
  </r>
  <r>
    <x v="1"/>
    <x v="70"/>
    <x v="16"/>
    <n v="10"/>
    <n v="281.89999999999998"/>
    <x v="2649"/>
  </r>
  <r>
    <x v="1"/>
    <x v="70"/>
    <x v="16"/>
    <n v="11"/>
    <n v="96.6"/>
    <x v="2084"/>
  </r>
  <r>
    <x v="1"/>
    <x v="70"/>
    <x v="16"/>
    <n v="12"/>
    <n v="133.5"/>
    <x v="1372"/>
  </r>
  <r>
    <x v="1"/>
    <x v="70"/>
    <x v="16"/>
    <n v="13"/>
    <n v="512.20000000000005"/>
    <x v="2650"/>
  </r>
  <r>
    <x v="1"/>
    <x v="70"/>
    <x v="16"/>
    <n v="14"/>
    <n v="232"/>
    <x v="2651"/>
  </r>
  <r>
    <x v="1"/>
    <x v="70"/>
    <x v="16"/>
    <n v="15"/>
    <n v="308.3"/>
    <x v="2652"/>
  </r>
  <r>
    <x v="1"/>
    <x v="70"/>
    <x v="16"/>
    <n v="16"/>
    <n v="276.7"/>
    <x v="2653"/>
  </r>
  <r>
    <x v="1"/>
    <x v="70"/>
    <x v="16"/>
    <n v="17"/>
    <n v="289.3"/>
    <x v="2654"/>
  </r>
  <r>
    <x v="1"/>
    <x v="70"/>
    <x v="16"/>
    <n v="18"/>
    <n v="191.1"/>
    <x v="2655"/>
  </r>
  <r>
    <x v="1"/>
    <x v="70"/>
    <x v="16"/>
    <n v="19"/>
    <n v="211.3"/>
    <x v="1326"/>
  </r>
  <r>
    <x v="1"/>
    <x v="70"/>
    <x v="16"/>
    <n v="20"/>
    <n v="531.1"/>
    <x v="2656"/>
  </r>
  <r>
    <x v="1"/>
    <x v="70"/>
    <x v="16"/>
    <n v="21"/>
    <n v="153.1"/>
    <x v="2657"/>
  </r>
  <r>
    <x v="1"/>
    <x v="70"/>
    <x v="16"/>
    <n v="22"/>
    <n v="176.9"/>
    <x v="2658"/>
  </r>
  <r>
    <x v="1"/>
    <x v="70"/>
    <x v="16"/>
    <n v="23"/>
    <n v="222.1"/>
    <x v="2659"/>
  </r>
  <r>
    <x v="1"/>
    <x v="70"/>
    <x v="16"/>
    <n v="24"/>
    <n v="131.6"/>
    <x v="2660"/>
  </r>
  <r>
    <x v="1"/>
    <x v="70"/>
    <x v="16"/>
    <n v="25"/>
    <n v="133.69999999999999"/>
    <x v="2661"/>
  </r>
  <r>
    <x v="1"/>
    <x v="71"/>
    <x v="16"/>
    <n v="1"/>
    <n v="181.9"/>
    <x v="2662"/>
  </r>
  <r>
    <x v="1"/>
    <x v="71"/>
    <x v="16"/>
    <n v="2"/>
    <n v="289.8"/>
    <x v="2663"/>
  </r>
  <r>
    <x v="1"/>
    <x v="71"/>
    <x v="16"/>
    <n v="3"/>
    <n v="88.2"/>
    <x v="1299"/>
  </r>
  <r>
    <x v="1"/>
    <x v="71"/>
    <x v="16"/>
    <n v="4"/>
    <n v="355"/>
    <x v="2664"/>
  </r>
  <r>
    <x v="1"/>
    <x v="71"/>
    <x v="16"/>
    <n v="5"/>
    <n v="182.7"/>
    <x v="2665"/>
  </r>
  <r>
    <x v="1"/>
    <x v="71"/>
    <x v="16"/>
    <n v="6"/>
    <n v="139.6"/>
    <x v="2643"/>
  </r>
  <r>
    <x v="1"/>
    <x v="71"/>
    <x v="16"/>
    <n v="7"/>
    <n v="149.30000000000001"/>
    <x v="2666"/>
  </r>
  <r>
    <x v="1"/>
    <x v="71"/>
    <x v="16"/>
    <n v="8"/>
    <n v="212.2"/>
    <x v="2667"/>
  </r>
  <r>
    <x v="1"/>
    <x v="71"/>
    <x v="16"/>
    <n v="9"/>
    <n v="210.9"/>
    <x v="2668"/>
  </r>
  <r>
    <x v="1"/>
    <x v="71"/>
    <x v="16"/>
    <n v="10"/>
    <n v="217.7"/>
    <x v="2669"/>
  </r>
  <r>
    <x v="1"/>
    <x v="71"/>
    <x v="16"/>
    <n v="11"/>
    <n v="249.5"/>
    <x v="2670"/>
  </r>
  <r>
    <x v="1"/>
    <x v="71"/>
    <x v="16"/>
    <n v="12"/>
    <n v="210.9"/>
    <x v="2668"/>
  </r>
  <r>
    <x v="1"/>
    <x v="71"/>
    <x v="16"/>
    <n v="13"/>
    <n v="178.3"/>
    <x v="2671"/>
  </r>
  <r>
    <x v="1"/>
    <x v="71"/>
    <x v="16"/>
    <n v="14"/>
    <n v="160.69999999999999"/>
    <x v="2672"/>
  </r>
  <r>
    <x v="1"/>
    <x v="71"/>
    <x v="16"/>
    <n v="15"/>
    <n v="103.8"/>
    <x v="591"/>
  </r>
  <r>
    <x v="1"/>
    <x v="71"/>
    <x v="16"/>
    <n v="16"/>
    <n v="126"/>
    <x v="2673"/>
  </r>
  <r>
    <x v="1"/>
    <x v="71"/>
    <x v="16"/>
    <n v="17"/>
    <n v="97.1"/>
    <x v="1857"/>
  </r>
  <r>
    <x v="1"/>
    <x v="71"/>
    <x v="16"/>
    <n v="18"/>
    <n v="160.1"/>
    <x v="2674"/>
  </r>
  <r>
    <x v="1"/>
    <x v="71"/>
    <x v="16"/>
    <n v="19"/>
    <n v="205.5"/>
    <x v="2675"/>
  </r>
  <r>
    <x v="1"/>
    <x v="71"/>
    <x v="16"/>
    <n v="20"/>
    <n v="137.5"/>
    <x v="2676"/>
  </r>
  <r>
    <x v="1"/>
    <x v="71"/>
    <x v="16"/>
    <n v="21"/>
    <n v="154.1"/>
    <x v="2677"/>
  </r>
  <r>
    <x v="1"/>
    <x v="71"/>
    <x v="16"/>
    <n v="22"/>
    <n v="154.80000000000001"/>
    <x v="2678"/>
  </r>
  <r>
    <x v="1"/>
    <x v="71"/>
    <x v="16"/>
    <n v="23"/>
    <n v="166.3"/>
    <x v="1321"/>
  </r>
  <r>
    <x v="1"/>
    <x v="71"/>
    <x v="16"/>
    <n v="24"/>
    <n v="191.1"/>
    <x v="2655"/>
  </r>
  <r>
    <x v="1"/>
    <x v="71"/>
    <x v="16"/>
    <n v="25"/>
    <n v="134.30000000000001"/>
    <x v="485"/>
  </r>
  <r>
    <x v="1"/>
    <x v="72"/>
    <x v="17"/>
    <n v="1"/>
    <n v="83.7"/>
    <x v="2679"/>
  </r>
  <r>
    <x v="1"/>
    <x v="72"/>
    <x v="17"/>
    <n v="2"/>
    <n v="191.8"/>
    <x v="2680"/>
  </r>
  <r>
    <x v="1"/>
    <x v="72"/>
    <x v="17"/>
    <n v="3"/>
    <n v="75.3"/>
    <x v="194"/>
  </r>
  <r>
    <x v="1"/>
    <x v="72"/>
    <x v="17"/>
    <n v="4"/>
    <n v="248.4"/>
    <x v="2681"/>
  </r>
  <r>
    <x v="1"/>
    <x v="72"/>
    <x v="17"/>
    <n v="5"/>
    <n v="93.7"/>
    <x v="284"/>
  </r>
  <r>
    <x v="1"/>
    <x v="72"/>
    <x v="17"/>
    <n v="6"/>
    <n v="70.900000000000006"/>
    <x v="2682"/>
  </r>
  <r>
    <x v="1"/>
    <x v="72"/>
    <x v="17"/>
    <n v="7"/>
    <n v="115.6"/>
    <x v="2683"/>
  </r>
  <r>
    <x v="1"/>
    <x v="72"/>
    <x v="17"/>
    <n v="8"/>
    <n v="91.9"/>
    <x v="2684"/>
  </r>
  <r>
    <x v="1"/>
    <x v="72"/>
    <x v="17"/>
    <n v="9"/>
    <n v="87.4"/>
    <x v="2685"/>
  </r>
  <r>
    <x v="1"/>
    <x v="72"/>
    <x v="17"/>
    <n v="10"/>
    <n v="96.2"/>
    <x v="2108"/>
  </r>
  <r>
    <x v="1"/>
    <x v="72"/>
    <x v="17"/>
    <n v="11"/>
    <n v="134.6"/>
    <x v="2686"/>
  </r>
  <r>
    <x v="1"/>
    <x v="72"/>
    <x v="17"/>
    <n v="12"/>
    <n v="81.900000000000006"/>
    <x v="1274"/>
  </r>
  <r>
    <x v="1"/>
    <x v="72"/>
    <x v="17"/>
    <n v="13"/>
    <n v="93.5"/>
    <x v="613"/>
  </r>
  <r>
    <x v="1"/>
    <x v="72"/>
    <x v="17"/>
    <n v="14"/>
    <n v="119.4"/>
    <x v="2687"/>
  </r>
  <r>
    <x v="1"/>
    <x v="72"/>
    <x v="17"/>
    <n v="15"/>
    <n v="57.4"/>
    <x v="2578"/>
  </r>
  <r>
    <x v="1"/>
    <x v="72"/>
    <x v="17"/>
    <n v="16"/>
    <n v="98.3"/>
    <x v="385"/>
  </r>
  <r>
    <x v="1"/>
    <x v="72"/>
    <x v="17"/>
    <n v="17"/>
    <n v="73.400000000000006"/>
    <x v="1184"/>
  </r>
  <r>
    <x v="1"/>
    <x v="72"/>
    <x v="17"/>
    <n v="18"/>
    <n v="86"/>
    <x v="1390"/>
  </r>
  <r>
    <x v="1"/>
    <x v="72"/>
    <x v="17"/>
    <n v="19"/>
    <n v="82.9"/>
    <x v="2688"/>
  </r>
  <r>
    <x v="1"/>
    <x v="72"/>
    <x v="17"/>
    <n v="20"/>
    <n v="79"/>
    <x v="1980"/>
  </r>
  <r>
    <x v="1"/>
    <x v="72"/>
    <x v="17"/>
    <n v="21"/>
    <n v="86.8"/>
    <x v="503"/>
  </r>
  <r>
    <x v="1"/>
    <x v="72"/>
    <x v="17"/>
    <n v="22"/>
    <n v="118.6"/>
    <x v="2689"/>
  </r>
  <r>
    <x v="1"/>
    <x v="72"/>
    <x v="17"/>
    <n v="23"/>
    <n v="95.7"/>
    <x v="2577"/>
  </r>
  <r>
    <x v="1"/>
    <x v="72"/>
    <x v="17"/>
    <n v="24"/>
    <n v="96.3"/>
    <x v="2066"/>
  </r>
  <r>
    <x v="1"/>
    <x v="72"/>
    <x v="17"/>
    <n v="25"/>
    <n v="83.1"/>
    <x v="400"/>
  </r>
  <r>
    <x v="1"/>
    <x v="73"/>
    <x v="17"/>
    <n v="1"/>
    <n v="215.1"/>
    <x v="2690"/>
  </r>
  <r>
    <x v="1"/>
    <x v="73"/>
    <x v="17"/>
    <n v="2"/>
    <n v="254.1"/>
    <x v="2691"/>
  </r>
  <r>
    <x v="1"/>
    <x v="73"/>
    <x v="17"/>
    <n v="3"/>
    <n v="219.5"/>
    <x v="2692"/>
  </r>
  <r>
    <x v="1"/>
    <x v="73"/>
    <x v="17"/>
    <n v="4"/>
    <n v="160.30000000000001"/>
    <x v="2693"/>
  </r>
  <r>
    <x v="1"/>
    <x v="73"/>
    <x v="17"/>
    <n v="5"/>
    <n v="192.1"/>
    <x v="2694"/>
  </r>
  <r>
    <x v="1"/>
    <x v="73"/>
    <x v="17"/>
    <n v="6"/>
    <n v="197.3"/>
    <x v="2695"/>
  </r>
  <r>
    <x v="1"/>
    <x v="73"/>
    <x v="17"/>
    <n v="7"/>
    <n v="235.8"/>
    <x v="2696"/>
  </r>
  <r>
    <x v="1"/>
    <x v="73"/>
    <x v="17"/>
    <n v="8"/>
    <n v="239.6"/>
    <x v="2697"/>
  </r>
  <r>
    <x v="1"/>
    <x v="73"/>
    <x v="17"/>
    <n v="9"/>
    <n v="227.6"/>
    <x v="2698"/>
  </r>
  <r>
    <x v="1"/>
    <x v="73"/>
    <x v="17"/>
    <n v="10"/>
    <n v="205.1"/>
    <x v="2699"/>
  </r>
  <r>
    <x v="1"/>
    <x v="73"/>
    <x v="17"/>
    <n v="11"/>
    <n v="135.19999999999999"/>
    <x v="1465"/>
  </r>
  <r>
    <x v="1"/>
    <x v="73"/>
    <x v="17"/>
    <n v="12"/>
    <n v="145"/>
    <x v="2700"/>
  </r>
  <r>
    <x v="1"/>
    <x v="73"/>
    <x v="17"/>
    <n v="13"/>
    <n v="252.3"/>
    <x v="2701"/>
  </r>
  <r>
    <x v="1"/>
    <x v="73"/>
    <x v="17"/>
    <n v="14"/>
    <n v="202.3"/>
    <x v="2702"/>
  </r>
  <r>
    <x v="1"/>
    <x v="73"/>
    <x v="17"/>
    <n v="15"/>
    <n v="219.2"/>
    <x v="2703"/>
  </r>
  <r>
    <x v="1"/>
    <x v="73"/>
    <x v="17"/>
    <n v="16"/>
    <n v="211"/>
    <x v="2136"/>
  </r>
  <r>
    <x v="1"/>
    <x v="73"/>
    <x v="17"/>
    <n v="17"/>
    <n v="191.6"/>
    <x v="2704"/>
  </r>
  <r>
    <x v="1"/>
    <x v="73"/>
    <x v="17"/>
    <n v="18"/>
    <n v="215.8"/>
    <x v="2705"/>
  </r>
  <r>
    <x v="1"/>
    <x v="73"/>
    <x v="17"/>
    <n v="19"/>
    <n v="97.1"/>
    <x v="1857"/>
  </r>
  <r>
    <x v="1"/>
    <x v="73"/>
    <x v="17"/>
    <n v="20"/>
    <n v="255.4"/>
    <x v="2706"/>
  </r>
  <r>
    <x v="1"/>
    <x v="73"/>
    <x v="17"/>
    <n v="21"/>
    <n v="151.6"/>
    <x v="2707"/>
  </r>
  <r>
    <x v="1"/>
    <x v="73"/>
    <x v="17"/>
    <n v="22"/>
    <n v="203.6"/>
    <x v="2708"/>
  </r>
  <r>
    <x v="1"/>
    <x v="73"/>
    <x v="17"/>
    <n v="23"/>
    <n v="197.1"/>
    <x v="2709"/>
  </r>
  <r>
    <x v="1"/>
    <x v="73"/>
    <x v="17"/>
    <n v="24"/>
    <n v="202.3"/>
    <x v="2702"/>
  </r>
  <r>
    <x v="1"/>
    <x v="73"/>
    <x v="17"/>
    <n v="25"/>
    <n v="171"/>
    <x v="2710"/>
  </r>
  <r>
    <x v="1"/>
    <x v="74"/>
    <x v="17"/>
    <n v="1"/>
    <n v="15.7"/>
    <x v="504"/>
  </r>
  <r>
    <x v="1"/>
    <x v="74"/>
    <x v="17"/>
    <n v="2"/>
    <n v="44.8"/>
    <x v="108"/>
  </r>
  <r>
    <x v="1"/>
    <x v="74"/>
    <x v="17"/>
    <n v="3"/>
    <n v="20.6"/>
    <x v="1163"/>
  </r>
  <r>
    <x v="1"/>
    <x v="74"/>
    <x v="17"/>
    <n v="4"/>
    <n v="84.9"/>
    <x v="1258"/>
  </r>
  <r>
    <x v="1"/>
    <x v="74"/>
    <x v="17"/>
    <n v="5"/>
    <n v="10.9"/>
    <x v="1351"/>
  </r>
  <r>
    <x v="1"/>
    <x v="74"/>
    <x v="17"/>
    <n v="6"/>
    <n v="31.1"/>
    <x v="2711"/>
  </r>
  <r>
    <x v="1"/>
    <x v="74"/>
    <x v="17"/>
    <n v="7"/>
    <n v="40.200000000000003"/>
    <x v="1872"/>
  </r>
  <r>
    <x v="1"/>
    <x v="74"/>
    <x v="17"/>
    <n v="8"/>
    <n v="19.3"/>
    <x v="231"/>
  </r>
  <r>
    <x v="1"/>
    <x v="74"/>
    <x v="17"/>
    <n v="9"/>
    <n v="17.5"/>
    <x v="2556"/>
  </r>
  <r>
    <x v="1"/>
    <x v="74"/>
    <x v="17"/>
    <n v="10"/>
    <n v="21.4"/>
    <x v="2712"/>
  </r>
  <r>
    <x v="1"/>
    <x v="74"/>
    <x v="17"/>
    <n v="11"/>
    <n v="62.7"/>
    <x v="457"/>
  </r>
  <r>
    <x v="1"/>
    <x v="74"/>
    <x v="17"/>
    <n v="12"/>
    <n v="18.7"/>
    <x v="234"/>
  </r>
  <r>
    <x v="1"/>
    <x v="74"/>
    <x v="17"/>
    <n v="13"/>
    <n v="66"/>
    <x v="1256"/>
  </r>
  <r>
    <x v="1"/>
    <x v="74"/>
    <x v="17"/>
    <n v="14"/>
    <n v="51.7"/>
    <x v="1179"/>
  </r>
  <r>
    <x v="1"/>
    <x v="74"/>
    <x v="17"/>
    <n v="15"/>
    <n v="30.5"/>
    <x v="2597"/>
  </r>
  <r>
    <x v="1"/>
    <x v="74"/>
    <x v="17"/>
    <n v="16"/>
    <n v="58.1"/>
    <x v="1177"/>
  </r>
  <r>
    <x v="1"/>
    <x v="74"/>
    <x v="17"/>
    <n v="17"/>
    <n v="29.1"/>
    <x v="1202"/>
  </r>
  <r>
    <x v="1"/>
    <x v="74"/>
    <x v="17"/>
    <n v="18"/>
    <n v="16.399999999999999"/>
    <x v="2565"/>
  </r>
  <r>
    <x v="1"/>
    <x v="74"/>
    <x v="17"/>
    <n v="19"/>
    <n v="22.6"/>
    <x v="2713"/>
  </r>
  <r>
    <x v="1"/>
    <x v="74"/>
    <x v="17"/>
    <n v="20"/>
    <n v="17.600000000000001"/>
    <x v="1157"/>
  </r>
  <r>
    <x v="1"/>
    <x v="74"/>
    <x v="17"/>
    <n v="21"/>
    <n v="11.6"/>
    <x v="2714"/>
  </r>
  <r>
    <x v="1"/>
    <x v="74"/>
    <x v="17"/>
    <n v="22"/>
    <n v="41.2"/>
    <x v="1858"/>
  </r>
  <r>
    <x v="1"/>
    <x v="74"/>
    <x v="17"/>
    <n v="23"/>
    <n v="21.2"/>
    <x v="235"/>
  </r>
  <r>
    <x v="1"/>
    <x v="74"/>
    <x v="17"/>
    <n v="24"/>
    <n v="23"/>
    <x v="1171"/>
  </r>
  <r>
    <x v="1"/>
    <x v="74"/>
    <x v="17"/>
    <n v="25"/>
    <n v="32.700000000000003"/>
    <x v="5"/>
  </r>
  <r>
    <x v="1"/>
    <x v="75"/>
    <x v="18"/>
    <n v="1"/>
    <n v="113.81"/>
    <x v="2715"/>
  </r>
  <r>
    <x v="1"/>
    <x v="75"/>
    <x v="18"/>
    <n v="2"/>
    <n v="124.29"/>
    <x v="2716"/>
  </r>
  <r>
    <x v="1"/>
    <x v="75"/>
    <x v="18"/>
    <n v="3"/>
    <n v="159.52000000000001"/>
    <x v="2717"/>
  </r>
  <r>
    <x v="1"/>
    <x v="75"/>
    <x v="18"/>
    <n v="4"/>
    <n v="95.53"/>
    <x v="2718"/>
  </r>
  <r>
    <x v="1"/>
    <x v="75"/>
    <x v="18"/>
    <n v="5"/>
    <n v="120.81"/>
    <x v="2719"/>
  </r>
  <r>
    <x v="1"/>
    <x v="75"/>
    <x v="18"/>
    <n v="6"/>
    <n v="97.92"/>
    <x v="2720"/>
  </r>
  <r>
    <x v="1"/>
    <x v="75"/>
    <x v="18"/>
    <n v="7"/>
    <n v="91.76"/>
    <x v="2721"/>
  </r>
  <r>
    <x v="1"/>
    <x v="75"/>
    <x v="18"/>
    <n v="8"/>
    <n v="158.32"/>
    <x v="2722"/>
  </r>
  <r>
    <x v="1"/>
    <x v="75"/>
    <x v="18"/>
    <n v="9"/>
    <n v="165.13"/>
    <x v="2723"/>
  </r>
  <r>
    <x v="1"/>
    <x v="75"/>
    <x v="18"/>
    <n v="10"/>
    <n v="80.66"/>
    <x v="2724"/>
  </r>
  <r>
    <x v="1"/>
    <x v="75"/>
    <x v="18"/>
    <n v="11"/>
    <n v="68.849999999999994"/>
    <x v="1760"/>
  </r>
  <r>
    <x v="1"/>
    <x v="75"/>
    <x v="18"/>
    <n v="12"/>
    <n v="98.67"/>
    <x v="2725"/>
  </r>
  <r>
    <x v="1"/>
    <x v="75"/>
    <x v="18"/>
    <n v="13"/>
    <n v="114.53"/>
    <x v="2726"/>
  </r>
  <r>
    <x v="1"/>
    <x v="75"/>
    <x v="18"/>
    <n v="14"/>
    <n v="121.64"/>
    <x v="2727"/>
  </r>
  <r>
    <x v="1"/>
    <x v="75"/>
    <x v="18"/>
    <n v="15"/>
    <n v="120.13"/>
    <x v="2728"/>
  </r>
  <r>
    <x v="1"/>
    <x v="75"/>
    <x v="18"/>
    <n v="16"/>
    <n v="123.1"/>
    <x v="2005"/>
  </r>
  <r>
    <x v="1"/>
    <x v="75"/>
    <x v="18"/>
    <n v="17"/>
    <n v="110.52"/>
    <x v="2729"/>
  </r>
  <r>
    <x v="1"/>
    <x v="75"/>
    <x v="18"/>
    <n v="18"/>
    <n v="115.34"/>
    <x v="2730"/>
  </r>
  <r>
    <x v="1"/>
    <x v="75"/>
    <x v="18"/>
    <n v="19"/>
    <n v="94.48"/>
    <x v="2731"/>
  </r>
  <r>
    <x v="1"/>
    <x v="75"/>
    <x v="18"/>
    <n v="20"/>
    <n v="168.72"/>
    <x v="2732"/>
  </r>
  <r>
    <x v="1"/>
    <x v="75"/>
    <x v="18"/>
    <n v="21"/>
    <n v="68.09"/>
    <x v="2733"/>
  </r>
  <r>
    <x v="1"/>
    <x v="75"/>
    <x v="18"/>
    <n v="22"/>
    <n v="137.04"/>
    <x v="2734"/>
  </r>
  <r>
    <x v="1"/>
    <x v="75"/>
    <x v="18"/>
    <n v="23"/>
    <n v="106.99"/>
    <x v="2735"/>
  </r>
  <r>
    <x v="1"/>
    <x v="75"/>
    <x v="18"/>
    <n v="24"/>
    <n v="132.47"/>
    <x v="2736"/>
  </r>
  <r>
    <x v="1"/>
    <x v="75"/>
    <x v="18"/>
    <n v="25"/>
    <n v="124.85"/>
    <x v="2737"/>
  </r>
  <r>
    <x v="1"/>
    <x v="76"/>
    <x v="18"/>
    <n v="1"/>
    <n v="115.76"/>
    <x v="2738"/>
  </r>
  <r>
    <x v="1"/>
    <x v="76"/>
    <x v="18"/>
    <n v="2"/>
    <n v="157.05000000000001"/>
    <x v="2739"/>
  </r>
  <r>
    <x v="1"/>
    <x v="76"/>
    <x v="18"/>
    <n v="3"/>
    <n v="151.9"/>
    <x v="2740"/>
  </r>
  <r>
    <x v="1"/>
    <x v="76"/>
    <x v="18"/>
    <n v="4"/>
    <n v="141.41999999999999"/>
    <x v="2741"/>
  </r>
  <r>
    <x v="1"/>
    <x v="76"/>
    <x v="18"/>
    <n v="5"/>
    <n v="135.91999999999999"/>
    <x v="2742"/>
  </r>
  <r>
    <x v="1"/>
    <x v="76"/>
    <x v="18"/>
    <n v="6"/>
    <n v="141.91"/>
    <x v="2743"/>
  </r>
  <r>
    <x v="1"/>
    <x v="76"/>
    <x v="18"/>
    <n v="7"/>
    <n v="160.81"/>
    <x v="2744"/>
  </r>
  <r>
    <x v="1"/>
    <x v="76"/>
    <x v="18"/>
    <n v="8"/>
    <n v="173.9"/>
    <x v="2745"/>
  </r>
  <r>
    <x v="1"/>
    <x v="76"/>
    <x v="18"/>
    <n v="9"/>
    <n v="174.64"/>
    <x v="2746"/>
  </r>
  <r>
    <x v="1"/>
    <x v="76"/>
    <x v="18"/>
    <n v="10"/>
    <n v="185.81"/>
    <x v="2747"/>
  </r>
  <r>
    <x v="1"/>
    <x v="76"/>
    <x v="18"/>
    <n v="11"/>
    <n v="173"/>
    <x v="2612"/>
  </r>
  <r>
    <x v="1"/>
    <x v="76"/>
    <x v="18"/>
    <n v="12"/>
    <n v="107.89"/>
    <x v="2748"/>
  </r>
  <r>
    <x v="1"/>
    <x v="76"/>
    <x v="18"/>
    <n v="13"/>
    <n v="151.84"/>
    <x v="2505"/>
  </r>
  <r>
    <x v="1"/>
    <x v="76"/>
    <x v="18"/>
    <n v="14"/>
    <n v="167.22"/>
    <x v="2749"/>
  </r>
  <r>
    <x v="1"/>
    <x v="76"/>
    <x v="18"/>
    <n v="15"/>
    <n v="145.59"/>
    <x v="2750"/>
  </r>
  <r>
    <x v="1"/>
    <x v="76"/>
    <x v="18"/>
    <n v="16"/>
    <n v="119.14"/>
    <x v="2306"/>
  </r>
  <r>
    <x v="1"/>
    <x v="76"/>
    <x v="18"/>
    <n v="17"/>
    <n v="108.49"/>
    <x v="2751"/>
  </r>
  <r>
    <x v="1"/>
    <x v="76"/>
    <x v="18"/>
    <n v="18"/>
    <n v="138.61000000000001"/>
    <x v="2752"/>
  </r>
  <r>
    <x v="1"/>
    <x v="76"/>
    <x v="18"/>
    <n v="19"/>
    <n v="134.4"/>
    <x v="1468"/>
  </r>
  <r>
    <x v="1"/>
    <x v="76"/>
    <x v="18"/>
    <n v="20"/>
    <n v="112.98"/>
    <x v="2753"/>
  </r>
  <r>
    <x v="1"/>
    <x v="76"/>
    <x v="18"/>
    <n v="21"/>
    <n v="130.91999999999999"/>
    <x v="2754"/>
  </r>
  <r>
    <x v="1"/>
    <x v="76"/>
    <x v="18"/>
    <n v="22"/>
    <n v="164.55"/>
    <x v="2755"/>
  </r>
  <r>
    <x v="1"/>
    <x v="76"/>
    <x v="18"/>
    <n v="23"/>
    <n v="160.16999999999999"/>
    <x v="2756"/>
  </r>
  <r>
    <x v="1"/>
    <x v="76"/>
    <x v="18"/>
    <n v="24"/>
    <n v="153.51"/>
    <x v="2757"/>
  </r>
  <r>
    <x v="1"/>
    <x v="76"/>
    <x v="18"/>
    <n v="25"/>
    <n v="98.15"/>
    <x v="2758"/>
  </r>
  <r>
    <x v="1"/>
    <x v="103"/>
    <x v="18"/>
    <n v="1"/>
    <n v="33.86"/>
    <x v="2759"/>
  </r>
  <r>
    <x v="1"/>
    <x v="103"/>
    <x v="18"/>
    <n v="2"/>
    <n v="31.37"/>
    <x v="2760"/>
  </r>
  <r>
    <x v="1"/>
    <x v="103"/>
    <x v="18"/>
    <n v="3"/>
    <n v="44.74"/>
    <x v="2761"/>
  </r>
  <r>
    <x v="1"/>
    <x v="103"/>
    <x v="18"/>
    <n v="4"/>
    <n v="16.68"/>
    <x v="2762"/>
  </r>
  <r>
    <x v="1"/>
    <x v="103"/>
    <x v="18"/>
    <n v="5"/>
    <n v="30.27"/>
    <x v="2763"/>
  </r>
  <r>
    <x v="1"/>
    <x v="103"/>
    <x v="18"/>
    <n v="6"/>
    <n v="19.899999999999999"/>
    <x v="153"/>
  </r>
  <r>
    <x v="1"/>
    <x v="103"/>
    <x v="18"/>
    <n v="7"/>
    <n v="19.059999999999999"/>
    <x v="2764"/>
  </r>
  <r>
    <x v="1"/>
    <x v="103"/>
    <x v="18"/>
    <n v="8"/>
    <n v="26.2"/>
    <x v="1240"/>
  </r>
  <r>
    <x v="1"/>
    <x v="103"/>
    <x v="18"/>
    <n v="9"/>
    <n v="42.59"/>
    <x v="2765"/>
  </r>
  <r>
    <x v="1"/>
    <x v="103"/>
    <x v="18"/>
    <n v="10"/>
    <n v="20.56"/>
    <x v="2766"/>
  </r>
  <r>
    <x v="1"/>
    <x v="103"/>
    <x v="18"/>
    <n v="11"/>
    <n v="24.55"/>
    <x v="2767"/>
  </r>
  <r>
    <x v="1"/>
    <x v="103"/>
    <x v="18"/>
    <n v="12"/>
    <n v="29.34"/>
    <x v="2768"/>
  </r>
  <r>
    <x v="1"/>
    <x v="103"/>
    <x v="18"/>
    <n v="13"/>
    <n v="51.16"/>
    <x v="2769"/>
  </r>
  <r>
    <x v="1"/>
    <x v="103"/>
    <x v="18"/>
    <n v="14"/>
    <n v="35.83"/>
    <x v="2770"/>
  </r>
  <r>
    <x v="1"/>
    <x v="103"/>
    <x v="18"/>
    <n v="15"/>
    <n v="17.38"/>
    <x v="2771"/>
  </r>
  <r>
    <x v="1"/>
    <x v="103"/>
    <x v="18"/>
    <n v="16"/>
    <n v="25.26"/>
    <x v="2772"/>
  </r>
  <r>
    <x v="1"/>
    <x v="103"/>
    <x v="18"/>
    <n v="17"/>
    <n v="15.07"/>
    <x v="2773"/>
  </r>
  <r>
    <x v="1"/>
    <x v="103"/>
    <x v="18"/>
    <n v="18"/>
    <n v="21.4"/>
    <x v="2712"/>
  </r>
  <r>
    <x v="1"/>
    <x v="103"/>
    <x v="18"/>
    <n v="19"/>
    <n v="37.380000000000003"/>
    <x v="2774"/>
  </r>
  <r>
    <x v="1"/>
    <x v="103"/>
    <x v="18"/>
    <n v="20"/>
    <n v="16.62"/>
    <x v="2775"/>
  </r>
  <r>
    <x v="1"/>
    <x v="103"/>
    <x v="18"/>
    <n v="21"/>
    <n v="89.85"/>
    <x v="2776"/>
  </r>
  <r>
    <x v="1"/>
    <x v="103"/>
    <x v="18"/>
    <n v="22"/>
    <n v="19.97"/>
    <x v="2777"/>
  </r>
  <r>
    <x v="1"/>
    <x v="103"/>
    <x v="18"/>
    <n v="23"/>
    <n v="21.72"/>
    <x v="2778"/>
  </r>
  <r>
    <x v="1"/>
    <x v="103"/>
    <x v="18"/>
    <n v="24"/>
    <n v="25.19"/>
    <x v="2779"/>
  </r>
  <r>
    <x v="1"/>
    <x v="103"/>
    <x v="18"/>
    <n v="25"/>
    <n v="23.98"/>
    <x v="2780"/>
  </r>
  <r>
    <x v="1"/>
    <x v="104"/>
    <x v="19"/>
    <n v="1"/>
    <n v="139.1"/>
    <x v="2781"/>
  </r>
  <r>
    <x v="1"/>
    <x v="104"/>
    <x v="19"/>
    <n v="2"/>
    <n v="164.3"/>
    <x v="2782"/>
  </r>
  <r>
    <x v="1"/>
    <x v="104"/>
    <x v="19"/>
    <n v="3"/>
    <n v="153.30000000000001"/>
    <x v="2783"/>
  </r>
  <r>
    <x v="1"/>
    <x v="104"/>
    <x v="19"/>
    <n v="4"/>
    <n v="87.7"/>
    <x v="2784"/>
  </r>
  <r>
    <x v="1"/>
    <x v="104"/>
    <x v="19"/>
    <n v="5"/>
    <n v="97.4"/>
    <x v="2785"/>
  </r>
  <r>
    <x v="1"/>
    <x v="104"/>
    <x v="19"/>
    <n v="6"/>
    <n v="118.4"/>
    <x v="2786"/>
  </r>
  <r>
    <x v="1"/>
    <x v="104"/>
    <x v="19"/>
    <n v="7"/>
    <n v="91"/>
    <x v="2787"/>
  </r>
  <r>
    <x v="1"/>
    <x v="104"/>
    <x v="19"/>
    <n v="8"/>
    <n v="132.6"/>
    <x v="2788"/>
  </r>
  <r>
    <x v="1"/>
    <x v="104"/>
    <x v="19"/>
    <n v="9"/>
    <n v="127.4"/>
    <x v="2789"/>
  </r>
  <r>
    <x v="1"/>
    <x v="104"/>
    <x v="19"/>
    <n v="10"/>
    <n v="81.900000000000006"/>
    <x v="2790"/>
  </r>
  <r>
    <x v="1"/>
    <x v="104"/>
    <x v="19"/>
    <n v="11"/>
    <n v="74.5"/>
    <x v="2791"/>
  </r>
  <r>
    <x v="1"/>
    <x v="104"/>
    <x v="19"/>
    <n v="12"/>
    <n v="99.1"/>
    <x v="2792"/>
  </r>
  <r>
    <x v="1"/>
    <x v="104"/>
    <x v="19"/>
    <n v="13"/>
    <n v="116.2"/>
    <x v="2793"/>
  </r>
  <r>
    <x v="1"/>
    <x v="104"/>
    <x v="19"/>
    <n v="14"/>
    <n v="118.7"/>
    <x v="2794"/>
  </r>
  <r>
    <x v="1"/>
    <x v="104"/>
    <x v="19"/>
    <n v="15"/>
    <n v="135.9"/>
    <x v="2795"/>
  </r>
  <r>
    <x v="1"/>
    <x v="104"/>
    <x v="19"/>
    <n v="16"/>
    <n v="85.9"/>
    <x v="2796"/>
  </r>
  <r>
    <x v="1"/>
    <x v="104"/>
    <x v="19"/>
    <n v="17"/>
    <n v="97.7"/>
    <x v="2797"/>
  </r>
  <r>
    <x v="1"/>
    <x v="104"/>
    <x v="19"/>
    <n v="18"/>
    <n v="96.9"/>
    <x v="2798"/>
  </r>
  <r>
    <x v="1"/>
    <x v="104"/>
    <x v="19"/>
    <n v="19"/>
    <n v="87"/>
    <x v="2799"/>
  </r>
  <r>
    <x v="1"/>
    <x v="104"/>
    <x v="19"/>
    <n v="20"/>
    <n v="189.3"/>
    <x v="2800"/>
  </r>
  <r>
    <x v="1"/>
    <x v="104"/>
    <x v="19"/>
    <n v="21"/>
    <n v="68.3"/>
    <x v="2801"/>
  </r>
  <r>
    <x v="1"/>
    <x v="104"/>
    <x v="19"/>
    <n v="22"/>
    <n v="96.3"/>
    <x v="2802"/>
  </r>
  <r>
    <x v="1"/>
    <x v="104"/>
    <x v="19"/>
    <n v="23"/>
    <n v="109.4"/>
    <x v="1427"/>
  </r>
  <r>
    <x v="1"/>
    <x v="104"/>
    <x v="19"/>
    <n v="24"/>
    <n v="123.6"/>
    <x v="2803"/>
  </r>
  <r>
    <x v="1"/>
    <x v="104"/>
    <x v="19"/>
    <n v="25"/>
    <n v="146.19999999999999"/>
    <x v="2804"/>
  </r>
  <r>
    <x v="1"/>
    <x v="78"/>
    <x v="19"/>
    <n v="1"/>
    <n v="77.099999999999994"/>
    <x v="2805"/>
  </r>
  <r>
    <x v="1"/>
    <x v="78"/>
    <x v="19"/>
    <n v="2"/>
    <n v="153.80000000000001"/>
    <x v="2806"/>
  </r>
  <r>
    <x v="1"/>
    <x v="78"/>
    <x v="19"/>
    <n v="3"/>
    <n v="106.9"/>
    <x v="2807"/>
  </r>
  <r>
    <x v="1"/>
    <x v="78"/>
    <x v="19"/>
    <n v="4"/>
    <n v="147.5"/>
    <x v="2808"/>
  </r>
  <r>
    <x v="1"/>
    <x v="78"/>
    <x v="19"/>
    <n v="5"/>
    <n v="152.5"/>
    <x v="1424"/>
  </r>
  <r>
    <x v="1"/>
    <x v="78"/>
    <x v="19"/>
    <n v="6"/>
    <n v="105.2"/>
    <x v="2809"/>
  </r>
  <r>
    <x v="1"/>
    <x v="78"/>
    <x v="19"/>
    <n v="7"/>
    <n v="105.5"/>
    <x v="2810"/>
  </r>
  <r>
    <x v="1"/>
    <x v="78"/>
    <x v="19"/>
    <n v="8"/>
    <n v="122.9"/>
    <x v="2811"/>
  </r>
  <r>
    <x v="1"/>
    <x v="78"/>
    <x v="19"/>
    <n v="9"/>
    <n v="143.6"/>
    <x v="2812"/>
  </r>
  <r>
    <x v="1"/>
    <x v="78"/>
    <x v="19"/>
    <n v="10"/>
    <n v="169.5"/>
    <x v="2813"/>
  </r>
  <r>
    <x v="1"/>
    <x v="78"/>
    <x v="19"/>
    <n v="11"/>
    <n v="137.6"/>
    <x v="2814"/>
  </r>
  <r>
    <x v="1"/>
    <x v="78"/>
    <x v="19"/>
    <n v="12"/>
    <n v="77.099999999999994"/>
    <x v="2805"/>
  </r>
  <r>
    <x v="1"/>
    <x v="78"/>
    <x v="19"/>
    <n v="13"/>
    <n v="81.599999999999994"/>
    <x v="2815"/>
  </r>
  <r>
    <x v="1"/>
    <x v="78"/>
    <x v="19"/>
    <n v="14"/>
    <n v="150.80000000000001"/>
    <x v="2816"/>
  </r>
  <r>
    <x v="1"/>
    <x v="78"/>
    <x v="19"/>
    <n v="15"/>
    <n v="98"/>
    <x v="2817"/>
  </r>
  <r>
    <x v="1"/>
    <x v="78"/>
    <x v="19"/>
    <n v="16"/>
    <n v="142.69999999999999"/>
    <x v="2818"/>
  </r>
  <r>
    <x v="1"/>
    <x v="78"/>
    <x v="19"/>
    <n v="17"/>
    <n v="149.19999999999999"/>
    <x v="2819"/>
  </r>
  <r>
    <x v="1"/>
    <x v="78"/>
    <x v="19"/>
    <n v="18"/>
    <n v="51.2"/>
    <x v="2820"/>
  </r>
  <r>
    <x v="1"/>
    <x v="78"/>
    <x v="19"/>
    <n v="19"/>
    <n v="51.6"/>
    <x v="2821"/>
  </r>
  <r>
    <x v="1"/>
    <x v="78"/>
    <x v="19"/>
    <n v="20"/>
    <n v="83.2"/>
    <x v="2822"/>
  </r>
  <r>
    <x v="1"/>
    <x v="78"/>
    <x v="19"/>
    <n v="21"/>
    <n v="82.3"/>
    <x v="2823"/>
  </r>
  <r>
    <x v="1"/>
    <x v="78"/>
    <x v="19"/>
    <n v="22"/>
    <n v="145.30000000000001"/>
    <x v="2824"/>
  </r>
  <r>
    <x v="1"/>
    <x v="78"/>
    <x v="19"/>
    <n v="23"/>
    <n v="148.4"/>
    <x v="2825"/>
  </r>
  <r>
    <x v="1"/>
    <x v="78"/>
    <x v="19"/>
    <n v="24"/>
    <n v="170.1"/>
    <x v="2826"/>
  </r>
  <r>
    <x v="1"/>
    <x v="78"/>
    <x v="19"/>
    <n v="25"/>
    <n v="81.900000000000006"/>
    <x v="2790"/>
  </r>
  <r>
    <x v="1"/>
    <x v="105"/>
    <x v="19"/>
    <n v="1"/>
    <n v="102.1"/>
    <x v="2827"/>
  </r>
  <r>
    <x v="1"/>
    <x v="105"/>
    <x v="19"/>
    <n v="2"/>
    <n v="163.69999999999999"/>
    <x v="2828"/>
  </r>
  <r>
    <x v="1"/>
    <x v="105"/>
    <x v="19"/>
    <n v="3"/>
    <n v="119.1"/>
    <x v="2829"/>
  </r>
  <r>
    <x v="1"/>
    <x v="105"/>
    <x v="19"/>
    <n v="4"/>
    <n v="160.4"/>
    <x v="2830"/>
  </r>
  <r>
    <x v="1"/>
    <x v="105"/>
    <x v="19"/>
    <n v="5"/>
    <n v="125.2"/>
    <x v="2831"/>
  </r>
  <r>
    <x v="1"/>
    <x v="105"/>
    <x v="19"/>
    <n v="6"/>
    <n v="67.2"/>
    <x v="2832"/>
  </r>
  <r>
    <x v="1"/>
    <x v="105"/>
    <x v="19"/>
    <n v="7"/>
    <n v="175.2"/>
    <x v="2833"/>
  </r>
  <r>
    <x v="1"/>
    <x v="105"/>
    <x v="19"/>
    <n v="8"/>
    <n v="94.4"/>
    <x v="2834"/>
  </r>
  <r>
    <x v="1"/>
    <x v="105"/>
    <x v="19"/>
    <n v="9"/>
    <n v="90.2"/>
    <x v="2835"/>
  </r>
  <r>
    <x v="1"/>
    <x v="105"/>
    <x v="19"/>
    <n v="10"/>
    <n v="122"/>
    <x v="1435"/>
  </r>
  <r>
    <x v="1"/>
    <x v="105"/>
    <x v="19"/>
    <n v="11"/>
    <n v="132.19999999999999"/>
    <x v="2836"/>
  </r>
  <r>
    <x v="1"/>
    <x v="105"/>
    <x v="19"/>
    <n v="12"/>
    <n v="84"/>
    <x v="2837"/>
  </r>
  <r>
    <x v="1"/>
    <x v="105"/>
    <x v="19"/>
    <n v="13"/>
    <n v="137.30000000000001"/>
    <x v="2838"/>
  </r>
  <r>
    <x v="1"/>
    <x v="105"/>
    <x v="19"/>
    <n v="14"/>
    <n v="98.7"/>
    <x v="2839"/>
  </r>
  <r>
    <x v="1"/>
    <x v="105"/>
    <x v="19"/>
    <n v="15"/>
    <n v="63.6"/>
    <x v="2840"/>
  </r>
  <r>
    <x v="1"/>
    <x v="105"/>
    <x v="19"/>
    <n v="16"/>
    <n v="113.4"/>
    <x v="2841"/>
  </r>
  <r>
    <x v="1"/>
    <x v="105"/>
    <x v="19"/>
    <n v="17"/>
    <n v="103.3"/>
    <x v="2842"/>
  </r>
  <r>
    <x v="1"/>
    <x v="105"/>
    <x v="19"/>
    <n v="18"/>
    <n v="100.9"/>
    <x v="2843"/>
  </r>
  <r>
    <x v="1"/>
    <x v="105"/>
    <x v="19"/>
    <n v="19"/>
    <n v="112.2"/>
    <x v="2844"/>
  </r>
  <r>
    <x v="1"/>
    <x v="105"/>
    <x v="19"/>
    <n v="20"/>
    <n v="44.7"/>
    <x v="2845"/>
  </r>
  <r>
    <x v="1"/>
    <x v="105"/>
    <x v="19"/>
    <n v="21"/>
    <n v="153.80000000000001"/>
    <x v="2806"/>
  </r>
  <r>
    <x v="1"/>
    <x v="105"/>
    <x v="19"/>
    <n v="22"/>
    <n v="136.19999999999999"/>
    <x v="2846"/>
  </r>
  <r>
    <x v="1"/>
    <x v="105"/>
    <x v="19"/>
    <n v="23"/>
    <n v="129.1"/>
    <x v="2847"/>
  </r>
  <r>
    <x v="1"/>
    <x v="105"/>
    <x v="19"/>
    <n v="24"/>
    <n v="72.099999999999994"/>
    <x v="2848"/>
  </r>
  <r>
    <x v="1"/>
    <x v="105"/>
    <x v="19"/>
    <n v="25"/>
    <n v="71.2"/>
    <x v="2849"/>
  </r>
  <r>
    <x v="1"/>
    <x v="79"/>
    <x v="20"/>
    <n v="1"/>
    <n v="129.19999999999999"/>
    <x v="2850"/>
  </r>
  <r>
    <x v="1"/>
    <x v="79"/>
    <x v="20"/>
    <n v="2"/>
    <n v="135.19999999999999"/>
    <x v="1465"/>
  </r>
  <r>
    <x v="1"/>
    <x v="79"/>
    <x v="20"/>
    <n v="3"/>
    <n v="199.8"/>
    <x v="2851"/>
  </r>
  <r>
    <x v="1"/>
    <x v="79"/>
    <x v="20"/>
    <n v="4"/>
    <n v="82.2"/>
    <x v="579"/>
  </r>
  <r>
    <x v="1"/>
    <x v="79"/>
    <x v="20"/>
    <n v="5"/>
    <n v="111.1"/>
    <x v="1861"/>
  </r>
  <r>
    <x v="1"/>
    <x v="79"/>
    <x v="20"/>
    <n v="6"/>
    <n v="88.9"/>
    <x v="2852"/>
  </r>
  <r>
    <x v="1"/>
    <x v="79"/>
    <x v="20"/>
    <n v="7"/>
    <n v="146.69999999999999"/>
    <x v="1530"/>
  </r>
  <r>
    <x v="1"/>
    <x v="79"/>
    <x v="20"/>
    <n v="8"/>
    <n v="157.9"/>
    <x v="2853"/>
  </r>
  <r>
    <x v="1"/>
    <x v="79"/>
    <x v="20"/>
    <n v="9"/>
    <n v="154.80000000000001"/>
    <x v="2678"/>
  </r>
  <r>
    <x v="1"/>
    <x v="79"/>
    <x v="20"/>
    <n v="10"/>
    <n v="121"/>
    <x v="679"/>
  </r>
  <r>
    <x v="1"/>
    <x v="79"/>
    <x v="20"/>
    <n v="11"/>
    <n v="68.2"/>
    <x v="2854"/>
  </r>
  <r>
    <x v="1"/>
    <x v="79"/>
    <x v="20"/>
    <n v="12"/>
    <n v="96.3"/>
    <x v="2066"/>
  </r>
  <r>
    <x v="1"/>
    <x v="79"/>
    <x v="20"/>
    <n v="13"/>
    <n v="199.8"/>
    <x v="2851"/>
  </r>
  <r>
    <x v="1"/>
    <x v="79"/>
    <x v="20"/>
    <n v="14"/>
    <n v="149.9"/>
    <x v="1976"/>
  </r>
  <r>
    <x v="1"/>
    <x v="79"/>
    <x v="20"/>
    <n v="15"/>
    <n v="114.2"/>
    <x v="1922"/>
  </r>
  <r>
    <x v="1"/>
    <x v="79"/>
    <x v="20"/>
    <n v="16"/>
    <n v="159.4"/>
    <x v="2855"/>
  </r>
  <r>
    <x v="1"/>
    <x v="79"/>
    <x v="20"/>
    <n v="17"/>
    <n v="130.1"/>
    <x v="2856"/>
  </r>
  <r>
    <x v="1"/>
    <x v="79"/>
    <x v="20"/>
    <n v="18"/>
    <n v="90.3"/>
    <x v="2857"/>
  </r>
  <r>
    <x v="1"/>
    <x v="79"/>
    <x v="20"/>
    <n v="19"/>
    <n v="91.9"/>
    <x v="2684"/>
  </r>
  <r>
    <x v="1"/>
    <x v="79"/>
    <x v="20"/>
    <n v="20"/>
    <n v="149.9"/>
    <x v="1976"/>
  </r>
  <r>
    <x v="1"/>
    <x v="79"/>
    <x v="20"/>
    <n v="21"/>
    <n v="86.7"/>
    <x v="2858"/>
  </r>
  <r>
    <x v="1"/>
    <x v="79"/>
    <x v="20"/>
    <n v="22"/>
    <n v="160.19999999999999"/>
    <x v="2859"/>
  </r>
  <r>
    <x v="1"/>
    <x v="79"/>
    <x v="20"/>
    <n v="23"/>
    <n v="107.5"/>
    <x v="2860"/>
  </r>
  <r>
    <x v="1"/>
    <x v="79"/>
    <x v="20"/>
    <n v="24"/>
    <n v="117.2"/>
    <x v="2861"/>
  </r>
  <r>
    <x v="1"/>
    <x v="79"/>
    <x v="20"/>
    <n v="25"/>
    <n v="96.3"/>
    <x v="2066"/>
  </r>
  <r>
    <x v="1"/>
    <x v="80"/>
    <x v="20"/>
    <n v="1"/>
    <n v="59.8"/>
    <x v="1305"/>
  </r>
  <r>
    <x v="1"/>
    <x v="80"/>
    <x v="20"/>
    <n v="2"/>
    <n v="85.8"/>
    <x v="2862"/>
  </r>
  <r>
    <x v="1"/>
    <x v="80"/>
    <x v="20"/>
    <n v="3"/>
    <n v="81.099999999999994"/>
    <x v="2863"/>
  </r>
  <r>
    <x v="1"/>
    <x v="80"/>
    <x v="20"/>
    <n v="4"/>
    <n v="87.8"/>
    <x v="2864"/>
  </r>
  <r>
    <x v="1"/>
    <x v="80"/>
    <x v="20"/>
    <n v="5"/>
    <n v="73.400000000000006"/>
    <x v="1184"/>
  </r>
  <r>
    <x v="1"/>
    <x v="80"/>
    <x v="20"/>
    <n v="6"/>
    <n v="90.6"/>
    <x v="662"/>
  </r>
  <r>
    <x v="1"/>
    <x v="80"/>
    <x v="20"/>
    <n v="7"/>
    <n v="81.7"/>
    <x v="244"/>
  </r>
  <r>
    <x v="1"/>
    <x v="80"/>
    <x v="20"/>
    <n v="8"/>
    <n v="75.3"/>
    <x v="194"/>
  </r>
  <r>
    <x v="1"/>
    <x v="80"/>
    <x v="20"/>
    <n v="9"/>
    <n v="103.5"/>
    <x v="182"/>
  </r>
  <r>
    <x v="1"/>
    <x v="80"/>
    <x v="20"/>
    <n v="10"/>
    <n v="83.7"/>
    <x v="2679"/>
  </r>
  <r>
    <x v="1"/>
    <x v="80"/>
    <x v="20"/>
    <n v="11"/>
    <n v="64.2"/>
    <x v="2865"/>
  </r>
  <r>
    <x v="1"/>
    <x v="80"/>
    <x v="20"/>
    <n v="12"/>
    <n v="73.400000000000006"/>
    <x v="1184"/>
  </r>
  <r>
    <x v="1"/>
    <x v="80"/>
    <x v="20"/>
    <n v="13"/>
    <n v="82.9"/>
    <x v="2688"/>
  </r>
  <r>
    <x v="1"/>
    <x v="80"/>
    <x v="20"/>
    <n v="14"/>
    <n v="52.1"/>
    <x v="292"/>
  </r>
  <r>
    <x v="1"/>
    <x v="80"/>
    <x v="20"/>
    <n v="15"/>
    <n v="88.5"/>
    <x v="657"/>
  </r>
  <r>
    <x v="1"/>
    <x v="80"/>
    <x v="20"/>
    <n v="16"/>
    <n v="92.5"/>
    <x v="2866"/>
  </r>
  <r>
    <x v="1"/>
    <x v="80"/>
    <x v="20"/>
    <n v="17"/>
    <n v="73.599999999999994"/>
    <x v="1953"/>
  </r>
  <r>
    <x v="1"/>
    <x v="80"/>
    <x v="20"/>
    <n v="18"/>
    <n v="77.8"/>
    <x v="573"/>
  </r>
  <r>
    <x v="1"/>
    <x v="80"/>
    <x v="20"/>
    <n v="19"/>
    <n v="61.5"/>
    <x v="268"/>
  </r>
  <r>
    <x v="1"/>
    <x v="80"/>
    <x v="20"/>
    <n v="20"/>
    <n v="53.6"/>
    <x v="2120"/>
  </r>
  <r>
    <x v="1"/>
    <x v="80"/>
    <x v="20"/>
    <n v="21"/>
    <n v="76.7"/>
    <x v="1548"/>
  </r>
  <r>
    <x v="1"/>
    <x v="80"/>
    <x v="20"/>
    <n v="22"/>
    <n v="55.6"/>
    <x v="419"/>
  </r>
  <r>
    <x v="1"/>
    <x v="80"/>
    <x v="20"/>
    <n v="23"/>
    <n v="57.7"/>
    <x v="319"/>
  </r>
  <r>
    <x v="1"/>
    <x v="80"/>
    <x v="20"/>
    <n v="24"/>
    <n v="63.4"/>
    <x v="1192"/>
  </r>
  <r>
    <x v="1"/>
    <x v="80"/>
    <x v="20"/>
    <n v="25"/>
    <n v="61.7"/>
    <x v="493"/>
  </r>
  <r>
    <x v="1"/>
    <x v="106"/>
    <x v="21"/>
    <n v="1"/>
    <n v="37.700000000000003"/>
    <x v="626"/>
  </r>
  <r>
    <x v="1"/>
    <x v="106"/>
    <x v="21"/>
    <n v="2"/>
    <n v="32.9"/>
    <x v="432"/>
  </r>
  <r>
    <x v="1"/>
    <x v="106"/>
    <x v="21"/>
    <n v="3"/>
    <n v="65.599999999999994"/>
    <x v="2867"/>
  </r>
  <r>
    <x v="1"/>
    <x v="106"/>
    <x v="21"/>
    <n v="4"/>
    <n v="23.6"/>
    <x v="1162"/>
  </r>
  <r>
    <x v="1"/>
    <x v="106"/>
    <x v="21"/>
    <n v="5"/>
    <n v="34.299999999999997"/>
    <x v="312"/>
  </r>
  <r>
    <x v="1"/>
    <x v="106"/>
    <x v="21"/>
    <n v="6"/>
    <n v="30.6"/>
    <x v="2868"/>
  </r>
  <r>
    <x v="1"/>
    <x v="106"/>
    <x v="21"/>
    <n v="7"/>
    <n v="33.299999999999997"/>
    <x v="101"/>
  </r>
  <r>
    <x v="1"/>
    <x v="106"/>
    <x v="21"/>
    <n v="8"/>
    <n v="57.7"/>
    <x v="319"/>
  </r>
  <r>
    <x v="1"/>
    <x v="106"/>
    <x v="21"/>
    <n v="9"/>
    <n v="43.6"/>
    <x v="2169"/>
  </r>
  <r>
    <x v="1"/>
    <x v="106"/>
    <x v="21"/>
    <n v="10"/>
    <n v="65.3"/>
    <x v="15"/>
  </r>
  <r>
    <x v="1"/>
    <x v="106"/>
    <x v="21"/>
    <n v="11"/>
    <n v="24.7"/>
    <x v="123"/>
  </r>
  <r>
    <x v="1"/>
    <x v="106"/>
    <x v="21"/>
    <n v="12"/>
    <n v="21.1"/>
    <x v="1160"/>
  </r>
  <r>
    <x v="1"/>
    <x v="106"/>
    <x v="21"/>
    <n v="13"/>
    <n v="60.4"/>
    <x v="2869"/>
  </r>
  <r>
    <x v="1"/>
    <x v="106"/>
    <x v="21"/>
    <n v="14"/>
    <n v="25.3"/>
    <x v="1174"/>
  </r>
  <r>
    <x v="1"/>
    <x v="106"/>
    <x v="21"/>
    <n v="15"/>
    <n v="26.7"/>
    <x v="505"/>
  </r>
  <r>
    <x v="1"/>
    <x v="106"/>
    <x v="21"/>
    <n v="16"/>
    <n v="26.4"/>
    <x v="2640"/>
  </r>
  <r>
    <x v="1"/>
    <x v="106"/>
    <x v="21"/>
    <n v="17"/>
    <n v="33.6"/>
    <x v="2601"/>
  </r>
  <r>
    <x v="1"/>
    <x v="106"/>
    <x v="21"/>
    <n v="18"/>
    <n v="35.700000000000003"/>
    <x v="78"/>
  </r>
  <r>
    <x v="1"/>
    <x v="106"/>
    <x v="21"/>
    <n v="19"/>
    <n v="31.2"/>
    <x v="465"/>
  </r>
  <r>
    <x v="1"/>
    <x v="106"/>
    <x v="21"/>
    <n v="20"/>
    <n v="28.9"/>
    <x v="1304"/>
  </r>
  <r>
    <x v="1"/>
    <x v="106"/>
    <x v="21"/>
    <n v="21"/>
    <n v="13.8"/>
    <x v="519"/>
  </r>
  <r>
    <x v="1"/>
    <x v="106"/>
    <x v="21"/>
    <n v="22"/>
    <n v="17.399999999999999"/>
    <x v="2870"/>
  </r>
  <r>
    <x v="1"/>
    <x v="106"/>
    <x v="21"/>
    <n v="23"/>
    <n v="27.5"/>
    <x v="2871"/>
  </r>
  <r>
    <x v="1"/>
    <x v="106"/>
    <x v="21"/>
    <n v="24"/>
    <n v="39.700000000000003"/>
    <x v="1958"/>
  </r>
  <r>
    <x v="1"/>
    <x v="106"/>
    <x v="21"/>
    <n v="25"/>
    <n v="47.6"/>
    <x v="2590"/>
  </r>
  <r>
    <x v="1"/>
    <x v="107"/>
    <x v="21"/>
    <n v="1"/>
    <n v="228.2"/>
    <x v="1215"/>
  </r>
  <r>
    <x v="1"/>
    <x v="107"/>
    <x v="21"/>
    <n v="2"/>
    <n v="221.4"/>
    <x v="2872"/>
  </r>
  <r>
    <x v="1"/>
    <x v="107"/>
    <x v="21"/>
    <n v="3"/>
    <n v="270"/>
    <x v="2873"/>
  </r>
  <r>
    <x v="1"/>
    <x v="107"/>
    <x v="21"/>
    <n v="4"/>
    <n v="183.8"/>
    <x v="2874"/>
  </r>
  <r>
    <x v="1"/>
    <x v="107"/>
    <x v="21"/>
    <n v="5"/>
    <n v="223.4"/>
    <x v="2875"/>
  </r>
  <r>
    <x v="1"/>
    <x v="107"/>
    <x v="21"/>
    <n v="6"/>
    <n v="220.2"/>
    <x v="2876"/>
  </r>
  <r>
    <x v="1"/>
    <x v="107"/>
    <x v="21"/>
    <n v="7"/>
    <n v="218.2"/>
    <x v="2877"/>
  </r>
  <r>
    <x v="1"/>
    <x v="107"/>
    <x v="21"/>
    <n v="8"/>
    <n v="213.9"/>
    <x v="2878"/>
  </r>
  <r>
    <x v="1"/>
    <x v="107"/>
    <x v="21"/>
    <n v="9"/>
    <n v="252.4"/>
    <x v="2879"/>
  </r>
  <r>
    <x v="1"/>
    <x v="107"/>
    <x v="21"/>
    <n v="10"/>
    <n v="192.4"/>
    <x v="2880"/>
  </r>
  <r>
    <x v="1"/>
    <x v="107"/>
    <x v="21"/>
    <n v="11"/>
    <n v="158"/>
    <x v="2881"/>
  </r>
  <r>
    <x v="1"/>
    <x v="107"/>
    <x v="21"/>
    <n v="12"/>
    <n v="169.9"/>
    <x v="2882"/>
  </r>
  <r>
    <x v="1"/>
    <x v="107"/>
    <x v="21"/>
    <n v="13"/>
    <n v="190.4"/>
    <x v="2883"/>
  </r>
  <r>
    <x v="1"/>
    <x v="107"/>
    <x v="21"/>
    <n v="14"/>
    <n v="206.9"/>
    <x v="2884"/>
  </r>
  <r>
    <x v="1"/>
    <x v="107"/>
    <x v="21"/>
    <n v="15"/>
    <n v="222.2"/>
    <x v="2623"/>
  </r>
  <r>
    <x v="1"/>
    <x v="107"/>
    <x v="21"/>
    <n v="16"/>
    <n v="262.7"/>
    <x v="2885"/>
  </r>
  <r>
    <x v="1"/>
    <x v="107"/>
    <x v="21"/>
    <n v="17"/>
    <n v="262.7"/>
    <x v="2885"/>
  </r>
  <r>
    <x v="1"/>
    <x v="107"/>
    <x v="21"/>
    <n v="18"/>
    <n v="247.1"/>
    <x v="2886"/>
  </r>
  <r>
    <x v="1"/>
    <x v="107"/>
    <x v="21"/>
    <n v="19"/>
    <n v="169.3"/>
    <x v="2887"/>
  </r>
  <r>
    <x v="1"/>
    <x v="107"/>
    <x v="21"/>
    <n v="20"/>
    <n v="226.9"/>
    <x v="2888"/>
  </r>
  <r>
    <x v="1"/>
    <x v="107"/>
    <x v="21"/>
    <n v="21"/>
    <n v="147.5"/>
    <x v="580"/>
  </r>
  <r>
    <x v="1"/>
    <x v="107"/>
    <x v="21"/>
    <n v="22"/>
    <n v="201.2"/>
    <x v="2889"/>
  </r>
  <r>
    <x v="1"/>
    <x v="107"/>
    <x v="21"/>
    <n v="23"/>
    <n v="252"/>
    <x v="2890"/>
  </r>
  <r>
    <x v="1"/>
    <x v="107"/>
    <x v="21"/>
    <n v="24"/>
    <n v="128.6"/>
    <x v="2891"/>
  </r>
  <r>
    <x v="1"/>
    <x v="107"/>
    <x v="21"/>
    <n v="25"/>
    <n v="146.80000000000001"/>
    <x v="2892"/>
  </r>
  <r>
    <x v="1"/>
    <x v="83"/>
    <x v="21"/>
    <n v="1"/>
    <n v="80.099999999999994"/>
    <x v="359"/>
  </r>
  <r>
    <x v="1"/>
    <x v="83"/>
    <x v="21"/>
    <n v="2"/>
    <n v="205.3"/>
    <x v="2614"/>
  </r>
  <r>
    <x v="1"/>
    <x v="83"/>
    <x v="21"/>
    <n v="3"/>
    <n v="73.599999999999994"/>
    <x v="1953"/>
  </r>
  <r>
    <x v="1"/>
    <x v="83"/>
    <x v="21"/>
    <n v="4"/>
    <n v="305.89999999999998"/>
    <x v="2893"/>
  </r>
  <r>
    <x v="1"/>
    <x v="83"/>
    <x v="21"/>
    <n v="5"/>
    <n v="89.7"/>
    <x v="2034"/>
  </r>
  <r>
    <x v="1"/>
    <x v="83"/>
    <x v="21"/>
    <n v="6"/>
    <n v="95"/>
    <x v="1898"/>
  </r>
  <r>
    <x v="1"/>
    <x v="83"/>
    <x v="21"/>
    <n v="7"/>
    <n v="114"/>
    <x v="2894"/>
  </r>
  <r>
    <x v="1"/>
    <x v="83"/>
    <x v="21"/>
    <n v="8"/>
    <n v="72"/>
    <x v="2000"/>
  </r>
  <r>
    <x v="1"/>
    <x v="83"/>
    <x v="21"/>
    <n v="9"/>
    <n v="79.3"/>
    <x v="1271"/>
  </r>
  <r>
    <x v="1"/>
    <x v="83"/>
    <x v="21"/>
    <n v="10"/>
    <n v="85.4"/>
    <x v="664"/>
  </r>
  <r>
    <x v="1"/>
    <x v="83"/>
    <x v="21"/>
    <n v="11"/>
    <n v="156"/>
    <x v="2895"/>
  </r>
  <r>
    <x v="1"/>
    <x v="83"/>
    <x v="21"/>
    <n v="12"/>
    <n v="84.4"/>
    <x v="2896"/>
  </r>
  <r>
    <x v="1"/>
    <x v="83"/>
    <x v="21"/>
    <n v="13"/>
    <n v="85.3"/>
    <x v="1995"/>
  </r>
  <r>
    <x v="1"/>
    <x v="83"/>
    <x v="21"/>
    <n v="14"/>
    <n v="95.4"/>
    <x v="603"/>
  </r>
  <r>
    <x v="1"/>
    <x v="83"/>
    <x v="21"/>
    <n v="15"/>
    <n v="68.099999999999994"/>
    <x v="379"/>
  </r>
  <r>
    <x v="1"/>
    <x v="83"/>
    <x v="21"/>
    <n v="16"/>
    <n v="60.8"/>
    <x v="2635"/>
  </r>
  <r>
    <x v="1"/>
    <x v="83"/>
    <x v="21"/>
    <n v="17"/>
    <n v="49"/>
    <x v="1190"/>
  </r>
  <r>
    <x v="1"/>
    <x v="83"/>
    <x v="21"/>
    <n v="18"/>
    <n v="93.3"/>
    <x v="2897"/>
  </r>
  <r>
    <x v="1"/>
    <x v="83"/>
    <x v="21"/>
    <n v="19"/>
    <n v="113.2"/>
    <x v="605"/>
  </r>
  <r>
    <x v="1"/>
    <x v="83"/>
    <x v="21"/>
    <n v="20"/>
    <n v="95.3"/>
    <x v="2042"/>
  </r>
  <r>
    <x v="1"/>
    <x v="83"/>
    <x v="21"/>
    <n v="21"/>
    <n v="90.9"/>
    <x v="1382"/>
  </r>
  <r>
    <x v="1"/>
    <x v="83"/>
    <x v="21"/>
    <n v="22"/>
    <n v="97.4"/>
    <x v="2898"/>
  </r>
  <r>
    <x v="1"/>
    <x v="83"/>
    <x v="21"/>
    <n v="23"/>
    <n v="75.900000000000006"/>
    <x v="1182"/>
  </r>
  <r>
    <x v="1"/>
    <x v="83"/>
    <x v="21"/>
    <n v="24"/>
    <n v="120.8"/>
    <x v="2899"/>
  </r>
  <r>
    <x v="1"/>
    <x v="83"/>
    <x v="21"/>
    <n v="25"/>
    <n v="97.2"/>
    <x v="1502"/>
  </r>
  <r>
    <x v="1"/>
    <x v="84"/>
    <x v="22"/>
    <n v="1"/>
    <n v="114.98"/>
    <x v="2900"/>
  </r>
  <r>
    <x v="1"/>
    <x v="84"/>
    <x v="22"/>
    <n v="2"/>
    <n v="128.09"/>
    <x v="2901"/>
  </r>
  <r>
    <x v="1"/>
    <x v="84"/>
    <x v="22"/>
    <n v="3"/>
    <n v="196.59"/>
    <x v="2902"/>
  </r>
  <r>
    <x v="1"/>
    <x v="84"/>
    <x v="22"/>
    <n v="4"/>
    <n v="62.57"/>
    <x v="2903"/>
  </r>
  <r>
    <x v="1"/>
    <x v="84"/>
    <x v="22"/>
    <n v="5"/>
    <n v="96.92"/>
    <x v="2904"/>
  </r>
  <r>
    <x v="1"/>
    <x v="84"/>
    <x v="22"/>
    <n v="6"/>
    <n v="104.03"/>
    <x v="2905"/>
  </r>
  <r>
    <x v="1"/>
    <x v="84"/>
    <x v="22"/>
    <n v="7"/>
    <n v="103.52"/>
    <x v="2906"/>
  </r>
  <r>
    <x v="1"/>
    <x v="84"/>
    <x v="22"/>
    <n v="8"/>
    <n v="156.91"/>
    <x v="2907"/>
  </r>
  <r>
    <x v="1"/>
    <x v="84"/>
    <x v="22"/>
    <n v="9"/>
    <n v="131.16"/>
    <x v="2908"/>
  </r>
  <r>
    <x v="1"/>
    <x v="84"/>
    <x v="22"/>
    <n v="10"/>
    <n v="83.13"/>
    <x v="2909"/>
  </r>
  <r>
    <x v="1"/>
    <x v="84"/>
    <x v="22"/>
    <n v="11"/>
    <n v="141.15"/>
    <x v="2910"/>
  </r>
  <r>
    <x v="1"/>
    <x v="84"/>
    <x v="22"/>
    <n v="12"/>
    <n v="118.28"/>
    <x v="2911"/>
  </r>
  <r>
    <x v="1"/>
    <x v="84"/>
    <x v="22"/>
    <n v="13"/>
    <n v="132.18"/>
    <x v="1365"/>
  </r>
  <r>
    <x v="1"/>
    <x v="84"/>
    <x v="22"/>
    <n v="14"/>
    <n v="124.73"/>
    <x v="2912"/>
  </r>
  <r>
    <x v="1"/>
    <x v="84"/>
    <x v="22"/>
    <n v="15"/>
    <n v="181.78"/>
    <x v="2913"/>
  </r>
  <r>
    <x v="1"/>
    <x v="84"/>
    <x v="22"/>
    <n v="16"/>
    <n v="161.99"/>
    <x v="2914"/>
  </r>
  <r>
    <x v="1"/>
    <x v="84"/>
    <x v="22"/>
    <n v="17"/>
    <n v="116.89"/>
    <x v="2915"/>
  </r>
  <r>
    <x v="1"/>
    <x v="84"/>
    <x v="22"/>
    <n v="18"/>
    <n v="125.79"/>
    <x v="2916"/>
  </r>
  <r>
    <x v="1"/>
    <x v="84"/>
    <x v="22"/>
    <n v="19"/>
    <n v="95.72"/>
    <x v="2917"/>
  </r>
  <r>
    <x v="1"/>
    <x v="84"/>
    <x v="22"/>
    <n v="20"/>
    <n v="138.09"/>
    <x v="2918"/>
  </r>
  <r>
    <x v="1"/>
    <x v="84"/>
    <x v="22"/>
    <n v="21"/>
    <n v="44.68"/>
    <x v="2919"/>
  </r>
  <r>
    <x v="1"/>
    <x v="84"/>
    <x v="22"/>
    <n v="22"/>
    <n v="159.22"/>
    <x v="2920"/>
  </r>
  <r>
    <x v="1"/>
    <x v="84"/>
    <x v="22"/>
    <n v="23"/>
    <n v="128.81"/>
    <x v="2921"/>
  </r>
  <r>
    <x v="1"/>
    <x v="84"/>
    <x v="22"/>
    <n v="24"/>
    <n v="97.84"/>
    <x v="2922"/>
  </r>
  <r>
    <x v="1"/>
    <x v="84"/>
    <x v="22"/>
    <n v="25"/>
    <n v="118.9"/>
    <x v="2923"/>
  </r>
  <r>
    <x v="1"/>
    <x v="85"/>
    <x v="22"/>
    <n v="1"/>
    <n v="131.82"/>
    <x v="2924"/>
  </r>
  <r>
    <x v="1"/>
    <x v="85"/>
    <x v="22"/>
    <n v="2"/>
    <n v="223.07"/>
    <x v="2925"/>
  </r>
  <r>
    <x v="1"/>
    <x v="85"/>
    <x v="22"/>
    <n v="3"/>
    <n v="148.94"/>
    <x v="2926"/>
  </r>
  <r>
    <x v="1"/>
    <x v="85"/>
    <x v="22"/>
    <n v="4"/>
    <n v="207.95"/>
    <x v="2927"/>
  </r>
  <r>
    <x v="1"/>
    <x v="85"/>
    <x v="22"/>
    <n v="5"/>
    <n v="156.63999999999999"/>
    <x v="2928"/>
  </r>
  <r>
    <x v="1"/>
    <x v="85"/>
    <x v="22"/>
    <n v="6"/>
    <n v="209.85"/>
    <x v="2929"/>
  </r>
  <r>
    <x v="1"/>
    <x v="85"/>
    <x v="22"/>
    <n v="7"/>
    <n v="211.54"/>
    <x v="2930"/>
  </r>
  <r>
    <x v="1"/>
    <x v="85"/>
    <x v="22"/>
    <n v="8"/>
    <n v="159.56"/>
    <x v="2931"/>
  </r>
  <r>
    <x v="1"/>
    <x v="85"/>
    <x v="22"/>
    <n v="9"/>
    <n v="193.6"/>
    <x v="2932"/>
  </r>
  <r>
    <x v="1"/>
    <x v="85"/>
    <x v="22"/>
    <n v="10"/>
    <n v="165.71"/>
    <x v="2933"/>
  </r>
  <r>
    <x v="1"/>
    <x v="85"/>
    <x v="22"/>
    <n v="11"/>
    <n v="179.91"/>
    <x v="2934"/>
  </r>
  <r>
    <x v="1"/>
    <x v="85"/>
    <x v="22"/>
    <n v="12"/>
    <n v="121.47"/>
    <x v="2935"/>
  </r>
  <r>
    <x v="1"/>
    <x v="85"/>
    <x v="22"/>
    <n v="13"/>
    <n v="108.76"/>
    <x v="2936"/>
  </r>
  <r>
    <x v="1"/>
    <x v="85"/>
    <x v="22"/>
    <n v="14"/>
    <n v="153.77000000000001"/>
    <x v="2937"/>
  </r>
  <r>
    <x v="1"/>
    <x v="85"/>
    <x v="22"/>
    <n v="15"/>
    <n v="114.91"/>
    <x v="2938"/>
  </r>
  <r>
    <x v="1"/>
    <x v="85"/>
    <x v="22"/>
    <n v="16"/>
    <n v="125.4"/>
    <x v="1488"/>
  </r>
  <r>
    <x v="1"/>
    <x v="85"/>
    <x v="22"/>
    <n v="17"/>
    <n v="106.56"/>
    <x v="2939"/>
  </r>
  <r>
    <x v="1"/>
    <x v="85"/>
    <x v="22"/>
    <n v="18"/>
    <n v="155.07"/>
    <x v="2940"/>
  </r>
  <r>
    <x v="1"/>
    <x v="85"/>
    <x v="22"/>
    <n v="19"/>
    <n v="123.04"/>
    <x v="2941"/>
  </r>
  <r>
    <x v="1"/>
    <x v="85"/>
    <x v="22"/>
    <n v="20"/>
    <n v="135.80000000000001"/>
    <x v="2942"/>
  </r>
  <r>
    <x v="1"/>
    <x v="85"/>
    <x v="22"/>
    <n v="21"/>
    <n v="140.38"/>
    <x v="2943"/>
  </r>
  <r>
    <x v="1"/>
    <x v="85"/>
    <x v="22"/>
    <n v="22"/>
    <n v="143.38"/>
    <x v="2944"/>
  </r>
  <r>
    <x v="1"/>
    <x v="85"/>
    <x v="22"/>
    <n v="23"/>
    <n v="135.81"/>
    <x v="2945"/>
  </r>
  <r>
    <x v="1"/>
    <x v="85"/>
    <x v="22"/>
    <n v="24"/>
    <n v="139.9"/>
    <x v="480"/>
  </r>
  <r>
    <x v="1"/>
    <x v="85"/>
    <x v="22"/>
    <n v="25"/>
    <n v="81.819999999999993"/>
    <x v="2946"/>
  </r>
  <r>
    <x v="1"/>
    <x v="86"/>
    <x v="22"/>
    <n v="1"/>
    <n v="30.91"/>
    <x v="2947"/>
  </r>
  <r>
    <x v="1"/>
    <x v="86"/>
    <x v="22"/>
    <n v="2"/>
    <n v="76.069999999999993"/>
    <x v="2948"/>
  </r>
  <r>
    <x v="1"/>
    <x v="86"/>
    <x v="22"/>
    <n v="3"/>
    <n v="22.7"/>
    <x v="306"/>
  </r>
  <r>
    <x v="1"/>
    <x v="86"/>
    <x v="22"/>
    <n v="4"/>
    <n v="125.28"/>
    <x v="2949"/>
  </r>
  <r>
    <x v="1"/>
    <x v="86"/>
    <x v="22"/>
    <n v="5"/>
    <n v="38.61"/>
    <x v="2950"/>
  </r>
  <r>
    <x v="1"/>
    <x v="86"/>
    <x v="22"/>
    <n v="6"/>
    <n v="37.07"/>
    <x v="2951"/>
  </r>
  <r>
    <x v="1"/>
    <x v="86"/>
    <x v="22"/>
    <n v="7"/>
    <n v="48.63"/>
    <x v="2952"/>
  </r>
  <r>
    <x v="1"/>
    <x v="86"/>
    <x v="22"/>
    <n v="8"/>
    <n v="57.9"/>
    <x v="2583"/>
  </r>
  <r>
    <x v="1"/>
    <x v="86"/>
    <x v="22"/>
    <n v="9"/>
    <n v="29.04"/>
    <x v="2953"/>
  </r>
  <r>
    <x v="1"/>
    <x v="86"/>
    <x v="22"/>
    <n v="10"/>
    <n v="49.23"/>
    <x v="2954"/>
  </r>
  <r>
    <x v="1"/>
    <x v="86"/>
    <x v="22"/>
    <n v="11"/>
    <n v="100.74"/>
    <x v="2955"/>
  </r>
  <r>
    <x v="1"/>
    <x v="86"/>
    <x v="22"/>
    <n v="12"/>
    <n v="79.33"/>
    <x v="2956"/>
  </r>
  <r>
    <x v="1"/>
    <x v="86"/>
    <x v="22"/>
    <n v="13"/>
    <n v="44.19"/>
    <x v="2957"/>
  </r>
  <r>
    <x v="1"/>
    <x v="86"/>
    <x v="22"/>
    <n v="14"/>
    <n v="44.76"/>
    <x v="2958"/>
  </r>
  <r>
    <x v="1"/>
    <x v="86"/>
    <x v="22"/>
    <n v="15"/>
    <n v="13.66"/>
    <x v="2959"/>
  </r>
  <r>
    <x v="1"/>
    <x v="86"/>
    <x v="22"/>
    <n v="16"/>
    <n v="47.72"/>
    <x v="2960"/>
  </r>
  <r>
    <x v="1"/>
    <x v="86"/>
    <x v="22"/>
    <n v="17"/>
    <n v="8.68"/>
    <x v="2961"/>
  </r>
  <r>
    <x v="1"/>
    <x v="86"/>
    <x v="22"/>
    <n v="18"/>
    <n v="26.28"/>
    <x v="2962"/>
  </r>
  <r>
    <x v="1"/>
    <x v="86"/>
    <x v="22"/>
    <n v="19"/>
    <n v="59.3"/>
    <x v="1479"/>
  </r>
  <r>
    <x v="1"/>
    <x v="86"/>
    <x v="22"/>
    <n v="20"/>
    <n v="33.85"/>
    <x v="2963"/>
  </r>
  <r>
    <x v="1"/>
    <x v="86"/>
    <x v="22"/>
    <n v="21"/>
    <n v="37.58"/>
    <x v="2964"/>
  </r>
  <r>
    <x v="1"/>
    <x v="86"/>
    <x v="22"/>
    <n v="22"/>
    <n v="57.58"/>
    <x v="2965"/>
  </r>
  <r>
    <x v="1"/>
    <x v="86"/>
    <x v="22"/>
    <n v="23"/>
    <n v="42.89"/>
    <x v="2966"/>
  </r>
  <r>
    <x v="1"/>
    <x v="86"/>
    <x v="22"/>
    <n v="24"/>
    <n v="60.21"/>
    <x v="2967"/>
  </r>
  <r>
    <x v="1"/>
    <x v="86"/>
    <x v="22"/>
    <n v="25"/>
    <n v="35.14"/>
    <x v="976"/>
  </r>
  <r>
    <x v="1"/>
    <x v="87"/>
    <x v="23"/>
    <n v="1"/>
    <n v="64.099999999999994"/>
    <x v="2968"/>
  </r>
  <r>
    <x v="1"/>
    <x v="87"/>
    <x v="23"/>
    <n v="2"/>
    <n v="22.76"/>
    <x v="2969"/>
  </r>
  <r>
    <x v="1"/>
    <x v="87"/>
    <x v="23"/>
    <n v="3"/>
    <n v="88.36"/>
    <x v="2970"/>
  </r>
  <r>
    <x v="1"/>
    <x v="87"/>
    <x v="23"/>
    <n v="4"/>
    <n v="26.16"/>
    <x v="2971"/>
  </r>
  <r>
    <x v="1"/>
    <x v="87"/>
    <x v="23"/>
    <n v="5"/>
    <n v="36.47"/>
    <x v="2972"/>
  </r>
  <r>
    <x v="1"/>
    <x v="87"/>
    <x v="23"/>
    <n v="6"/>
    <n v="47.28"/>
    <x v="2973"/>
  </r>
  <r>
    <x v="1"/>
    <x v="87"/>
    <x v="23"/>
    <n v="7"/>
    <n v="20.91"/>
    <x v="2974"/>
  </r>
  <r>
    <x v="1"/>
    <x v="87"/>
    <x v="23"/>
    <n v="8"/>
    <n v="58.84"/>
    <x v="2975"/>
  </r>
  <r>
    <x v="1"/>
    <x v="87"/>
    <x v="23"/>
    <n v="9"/>
    <n v="33.9"/>
    <x v="1253"/>
  </r>
  <r>
    <x v="1"/>
    <x v="87"/>
    <x v="23"/>
    <n v="10"/>
    <n v="36.21"/>
    <x v="1041"/>
  </r>
  <r>
    <x v="1"/>
    <x v="87"/>
    <x v="23"/>
    <n v="11"/>
    <n v="33.58"/>
    <x v="2976"/>
  </r>
  <r>
    <x v="1"/>
    <x v="87"/>
    <x v="23"/>
    <n v="12"/>
    <n v="17.73"/>
    <x v="2977"/>
  </r>
  <r>
    <x v="1"/>
    <x v="87"/>
    <x v="23"/>
    <n v="13"/>
    <n v="44.15"/>
    <x v="2978"/>
  </r>
  <r>
    <x v="1"/>
    <x v="87"/>
    <x v="23"/>
    <n v="14"/>
    <n v="53.34"/>
    <x v="953"/>
  </r>
  <r>
    <x v="1"/>
    <x v="87"/>
    <x v="23"/>
    <n v="15"/>
    <n v="51.93"/>
    <x v="2979"/>
  </r>
  <r>
    <x v="1"/>
    <x v="87"/>
    <x v="23"/>
    <n v="16"/>
    <n v="61.15"/>
    <x v="2980"/>
  </r>
  <r>
    <x v="1"/>
    <x v="87"/>
    <x v="23"/>
    <n v="17"/>
    <n v="34.369999999999997"/>
    <x v="2981"/>
  </r>
  <r>
    <x v="1"/>
    <x v="87"/>
    <x v="23"/>
    <n v="18"/>
    <n v="28.48"/>
    <x v="2982"/>
  </r>
  <r>
    <x v="1"/>
    <x v="87"/>
    <x v="23"/>
    <n v="19"/>
    <n v="30.57"/>
    <x v="2983"/>
  </r>
  <r>
    <x v="1"/>
    <x v="87"/>
    <x v="23"/>
    <n v="20"/>
    <n v="65.569999999999993"/>
    <x v="2984"/>
  </r>
  <r>
    <x v="1"/>
    <x v="87"/>
    <x v="23"/>
    <n v="21"/>
    <n v="16.010000000000002"/>
    <x v="2985"/>
  </r>
  <r>
    <x v="1"/>
    <x v="87"/>
    <x v="23"/>
    <n v="22"/>
    <n v="38.909999999999997"/>
    <x v="2986"/>
  </r>
  <r>
    <x v="1"/>
    <x v="87"/>
    <x v="23"/>
    <n v="23"/>
    <n v="27.52"/>
    <x v="1566"/>
  </r>
  <r>
    <x v="1"/>
    <x v="87"/>
    <x v="23"/>
    <n v="24"/>
    <n v="45.64"/>
    <x v="2267"/>
  </r>
  <r>
    <x v="1"/>
    <x v="87"/>
    <x v="23"/>
    <n v="25"/>
    <n v="13.84"/>
    <x v="2987"/>
  </r>
  <r>
    <x v="1"/>
    <x v="88"/>
    <x v="23"/>
    <n v="1"/>
    <n v="229.95"/>
    <x v="2988"/>
  </r>
  <r>
    <x v="1"/>
    <x v="88"/>
    <x v="23"/>
    <n v="2"/>
    <n v="262.61"/>
    <x v="2989"/>
  </r>
  <r>
    <x v="1"/>
    <x v="88"/>
    <x v="23"/>
    <n v="3"/>
    <n v="222.14"/>
    <x v="2990"/>
  </r>
  <r>
    <x v="1"/>
    <x v="88"/>
    <x v="23"/>
    <n v="4"/>
    <n v="236.59"/>
    <x v="2991"/>
  </r>
  <r>
    <x v="1"/>
    <x v="88"/>
    <x v="23"/>
    <n v="5"/>
    <n v="243.37"/>
    <x v="2992"/>
  </r>
  <r>
    <x v="1"/>
    <x v="88"/>
    <x v="23"/>
    <n v="6"/>
    <n v="252.23"/>
    <x v="2993"/>
  </r>
  <r>
    <x v="1"/>
    <x v="88"/>
    <x v="23"/>
    <n v="7"/>
    <n v="217.35"/>
    <x v="2994"/>
  </r>
  <r>
    <x v="1"/>
    <x v="88"/>
    <x v="23"/>
    <n v="8"/>
    <n v="216.98"/>
    <x v="2995"/>
  </r>
  <r>
    <x v="1"/>
    <x v="88"/>
    <x v="23"/>
    <n v="9"/>
    <n v="282.27999999999997"/>
    <x v="2996"/>
  </r>
  <r>
    <x v="1"/>
    <x v="88"/>
    <x v="23"/>
    <n v="10"/>
    <n v="174.62"/>
    <x v="2997"/>
  </r>
  <r>
    <x v="1"/>
    <x v="88"/>
    <x v="23"/>
    <n v="11"/>
    <n v="191.48"/>
    <x v="2998"/>
  </r>
  <r>
    <x v="1"/>
    <x v="88"/>
    <x v="23"/>
    <n v="12"/>
    <n v="137.66999999999999"/>
    <x v="2999"/>
  </r>
  <r>
    <x v="1"/>
    <x v="88"/>
    <x v="23"/>
    <n v="13"/>
    <n v="279.98"/>
    <x v="3000"/>
  </r>
  <r>
    <x v="1"/>
    <x v="88"/>
    <x v="23"/>
    <n v="14"/>
    <n v="192.1"/>
    <x v="2694"/>
  </r>
  <r>
    <x v="1"/>
    <x v="88"/>
    <x v="23"/>
    <n v="15"/>
    <n v="244.8"/>
    <x v="3001"/>
  </r>
  <r>
    <x v="1"/>
    <x v="88"/>
    <x v="23"/>
    <n v="16"/>
    <n v="224.55"/>
    <x v="3002"/>
  </r>
  <r>
    <x v="1"/>
    <x v="88"/>
    <x v="23"/>
    <n v="17"/>
    <n v="168.64"/>
    <x v="3003"/>
  </r>
  <r>
    <x v="1"/>
    <x v="88"/>
    <x v="23"/>
    <n v="18"/>
    <n v="219.28"/>
    <x v="3004"/>
  </r>
  <r>
    <x v="1"/>
    <x v="88"/>
    <x v="23"/>
    <n v="19"/>
    <n v="214.56"/>
    <x v="3005"/>
  </r>
  <r>
    <x v="1"/>
    <x v="88"/>
    <x v="23"/>
    <n v="20"/>
    <n v="196.22"/>
    <x v="3006"/>
  </r>
  <r>
    <x v="1"/>
    <x v="88"/>
    <x v="23"/>
    <n v="21"/>
    <n v="177.93"/>
    <x v="3007"/>
  </r>
  <r>
    <x v="1"/>
    <x v="88"/>
    <x v="23"/>
    <n v="22"/>
    <n v="181.72"/>
    <x v="3008"/>
  </r>
  <r>
    <x v="1"/>
    <x v="88"/>
    <x v="23"/>
    <n v="23"/>
    <n v="187.05"/>
    <x v="3009"/>
  </r>
  <r>
    <x v="1"/>
    <x v="88"/>
    <x v="23"/>
    <n v="24"/>
    <n v="140.74"/>
    <x v="3010"/>
  </r>
  <r>
    <x v="1"/>
    <x v="88"/>
    <x v="23"/>
    <n v="25"/>
    <n v="81.16"/>
    <x v="3011"/>
  </r>
  <r>
    <x v="1"/>
    <x v="108"/>
    <x v="23"/>
    <n v="1"/>
    <n v="67.290000000000006"/>
    <x v="2784"/>
  </r>
  <r>
    <x v="1"/>
    <x v="108"/>
    <x v="23"/>
    <n v="2"/>
    <n v="248.32"/>
    <x v="3012"/>
  </r>
  <r>
    <x v="1"/>
    <x v="108"/>
    <x v="23"/>
    <n v="3"/>
    <n v="54.35"/>
    <x v="3013"/>
  </r>
  <r>
    <x v="1"/>
    <x v="108"/>
    <x v="23"/>
    <n v="4"/>
    <n v="349.98"/>
    <x v="3014"/>
  </r>
  <r>
    <x v="1"/>
    <x v="108"/>
    <x v="23"/>
    <n v="5"/>
    <n v="89.18"/>
    <x v="3015"/>
  </r>
  <r>
    <x v="1"/>
    <x v="108"/>
    <x v="23"/>
    <n v="6"/>
    <n v="174.41"/>
    <x v="3016"/>
  </r>
  <r>
    <x v="1"/>
    <x v="108"/>
    <x v="23"/>
    <n v="7"/>
    <n v="188.73"/>
    <x v="3017"/>
  </r>
  <r>
    <x v="1"/>
    <x v="108"/>
    <x v="23"/>
    <n v="8"/>
    <n v="70.540000000000006"/>
    <x v="850"/>
  </r>
  <r>
    <x v="1"/>
    <x v="108"/>
    <x v="23"/>
    <n v="9"/>
    <n v="64.83"/>
    <x v="3018"/>
  </r>
  <r>
    <x v="1"/>
    <x v="108"/>
    <x v="23"/>
    <n v="10"/>
    <n v="117.07"/>
    <x v="3019"/>
  </r>
  <r>
    <x v="1"/>
    <x v="108"/>
    <x v="23"/>
    <n v="11"/>
    <n v="144.72"/>
    <x v="3020"/>
  </r>
  <r>
    <x v="1"/>
    <x v="108"/>
    <x v="23"/>
    <n v="12"/>
    <n v="92.06"/>
    <x v="3021"/>
  </r>
  <r>
    <x v="1"/>
    <x v="108"/>
    <x v="23"/>
    <n v="13"/>
    <n v="104.69"/>
    <x v="3022"/>
  </r>
  <r>
    <x v="1"/>
    <x v="108"/>
    <x v="23"/>
    <n v="14"/>
    <n v="91.97"/>
    <x v="3023"/>
  </r>
  <r>
    <x v="1"/>
    <x v="108"/>
    <x v="23"/>
    <n v="15"/>
    <n v="56.15"/>
    <x v="3024"/>
  </r>
  <r>
    <x v="1"/>
    <x v="108"/>
    <x v="23"/>
    <n v="16"/>
    <n v="98.43"/>
    <x v="3025"/>
  </r>
  <r>
    <x v="1"/>
    <x v="108"/>
    <x v="23"/>
    <n v="17"/>
    <n v="41.35"/>
    <x v="3026"/>
  </r>
  <r>
    <x v="1"/>
    <x v="108"/>
    <x v="23"/>
    <n v="18"/>
    <n v="70.849999999999994"/>
    <x v="3027"/>
  </r>
  <r>
    <x v="1"/>
    <x v="108"/>
    <x v="23"/>
    <n v="19"/>
    <n v="96.38"/>
    <x v="3028"/>
  </r>
  <r>
    <x v="1"/>
    <x v="108"/>
    <x v="23"/>
    <n v="20"/>
    <n v="98.4"/>
    <x v="1278"/>
  </r>
  <r>
    <x v="1"/>
    <x v="108"/>
    <x v="23"/>
    <n v="21"/>
    <n v="77.540000000000006"/>
    <x v="2287"/>
  </r>
  <r>
    <x v="1"/>
    <x v="108"/>
    <x v="23"/>
    <n v="22"/>
    <n v="126.82"/>
    <x v="3029"/>
  </r>
  <r>
    <x v="1"/>
    <x v="108"/>
    <x v="23"/>
    <n v="23"/>
    <n v="82.69"/>
    <x v="3030"/>
  </r>
  <r>
    <x v="1"/>
    <x v="108"/>
    <x v="23"/>
    <n v="24"/>
    <n v="118.65"/>
    <x v="3031"/>
  </r>
  <r>
    <x v="1"/>
    <x v="108"/>
    <x v="23"/>
    <n v="25"/>
    <n v="85.32"/>
    <x v="3032"/>
  </r>
  <r>
    <x v="1"/>
    <x v="90"/>
    <x v="24"/>
    <n v="1"/>
    <n v="104.72"/>
    <x v="3033"/>
  </r>
  <r>
    <x v="1"/>
    <x v="90"/>
    <x v="24"/>
    <n v="2"/>
    <n v="79.349999999999994"/>
    <x v="3034"/>
  </r>
  <r>
    <x v="1"/>
    <x v="90"/>
    <x v="24"/>
    <n v="3"/>
    <n v="126.21"/>
    <x v="3035"/>
  </r>
  <r>
    <x v="1"/>
    <x v="90"/>
    <x v="24"/>
    <n v="4"/>
    <n v="59.31"/>
    <x v="3036"/>
  </r>
  <r>
    <x v="1"/>
    <x v="90"/>
    <x v="24"/>
    <n v="5"/>
    <n v="84.65"/>
    <x v="3037"/>
  </r>
  <r>
    <x v="1"/>
    <x v="90"/>
    <x v="24"/>
    <n v="6"/>
    <n v="89.73"/>
    <x v="3038"/>
  </r>
  <r>
    <x v="1"/>
    <x v="90"/>
    <x v="24"/>
    <n v="7"/>
    <n v="59.94"/>
    <x v="3039"/>
  </r>
  <r>
    <x v="1"/>
    <x v="90"/>
    <x v="24"/>
    <n v="8"/>
    <n v="74.02"/>
    <x v="3040"/>
  </r>
  <r>
    <x v="1"/>
    <x v="90"/>
    <x v="24"/>
    <n v="9"/>
    <n v="84.85"/>
    <x v="3041"/>
  </r>
  <r>
    <x v="1"/>
    <x v="90"/>
    <x v="24"/>
    <n v="10"/>
    <n v="79.14"/>
    <x v="930"/>
  </r>
  <r>
    <x v="1"/>
    <x v="90"/>
    <x v="24"/>
    <n v="11"/>
    <n v="50.64"/>
    <x v="854"/>
  </r>
  <r>
    <x v="1"/>
    <x v="90"/>
    <x v="24"/>
    <n v="12"/>
    <n v="79.930000000000007"/>
    <x v="3042"/>
  </r>
  <r>
    <x v="1"/>
    <x v="90"/>
    <x v="24"/>
    <n v="13"/>
    <n v="120.17"/>
    <x v="3043"/>
  </r>
  <r>
    <x v="1"/>
    <x v="90"/>
    <x v="24"/>
    <n v="14"/>
    <n v="74.95"/>
    <x v="3044"/>
  </r>
  <r>
    <x v="1"/>
    <x v="90"/>
    <x v="24"/>
    <n v="15"/>
    <n v="139.06"/>
    <x v="3045"/>
  </r>
  <r>
    <x v="1"/>
    <x v="90"/>
    <x v="24"/>
    <n v="16"/>
    <n v="132.75"/>
    <x v="3046"/>
  </r>
  <r>
    <x v="1"/>
    <x v="90"/>
    <x v="24"/>
    <n v="17"/>
    <n v="106.43"/>
    <x v="3047"/>
  </r>
  <r>
    <x v="1"/>
    <x v="90"/>
    <x v="24"/>
    <n v="18"/>
    <n v="122.31"/>
    <x v="3048"/>
  </r>
  <r>
    <x v="1"/>
    <x v="90"/>
    <x v="24"/>
    <n v="19"/>
    <n v="67.099999999999994"/>
    <x v="125"/>
  </r>
  <r>
    <x v="1"/>
    <x v="90"/>
    <x v="24"/>
    <n v="20"/>
    <n v="147.19"/>
    <x v="3049"/>
  </r>
  <r>
    <x v="1"/>
    <x v="90"/>
    <x v="24"/>
    <n v="21"/>
    <n v="40.74"/>
    <x v="876"/>
  </r>
  <r>
    <x v="1"/>
    <x v="90"/>
    <x v="24"/>
    <n v="22"/>
    <n v="94.22"/>
    <x v="3050"/>
  </r>
  <r>
    <x v="1"/>
    <x v="90"/>
    <x v="24"/>
    <n v="23"/>
    <n v="67.069999999999993"/>
    <x v="3051"/>
  </r>
  <r>
    <x v="1"/>
    <x v="90"/>
    <x v="24"/>
    <n v="24"/>
    <n v="71.98"/>
    <x v="3052"/>
  </r>
  <r>
    <x v="1"/>
    <x v="90"/>
    <x v="24"/>
    <n v="25"/>
    <n v="28.45"/>
    <x v="3053"/>
  </r>
  <r>
    <x v="1"/>
    <x v="91"/>
    <x v="24"/>
    <n v="1"/>
    <n v="134.12"/>
    <x v="3054"/>
  </r>
  <r>
    <x v="1"/>
    <x v="91"/>
    <x v="24"/>
    <n v="2"/>
    <n v="173.78"/>
    <x v="3055"/>
  </r>
  <r>
    <x v="1"/>
    <x v="91"/>
    <x v="24"/>
    <n v="3"/>
    <n v="136.01"/>
    <x v="3056"/>
  </r>
  <r>
    <x v="1"/>
    <x v="91"/>
    <x v="24"/>
    <n v="4"/>
    <n v="132.68"/>
    <x v="3057"/>
  </r>
  <r>
    <x v="1"/>
    <x v="91"/>
    <x v="24"/>
    <n v="5"/>
    <n v="145.94"/>
    <x v="3058"/>
  </r>
  <r>
    <x v="1"/>
    <x v="91"/>
    <x v="24"/>
    <n v="6"/>
    <n v="182.16"/>
    <x v="3059"/>
  </r>
  <r>
    <x v="1"/>
    <x v="91"/>
    <x v="24"/>
    <n v="7"/>
    <n v="173.17"/>
    <x v="3060"/>
  </r>
  <r>
    <x v="1"/>
    <x v="91"/>
    <x v="24"/>
    <n v="8"/>
    <n v="159.55000000000001"/>
    <x v="3061"/>
  </r>
  <r>
    <x v="1"/>
    <x v="91"/>
    <x v="24"/>
    <n v="9"/>
    <n v="193.44"/>
    <x v="3062"/>
  </r>
  <r>
    <x v="1"/>
    <x v="91"/>
    <x v="24"/>
    <n v="10"/>
    <n v="165.93"/>
    <x v="3063"/>
  </r>
  <r>
    <x v="1"/>
    <x v="91"/>
    <x v="24"/>
    <n v="11"/>
    <n v="134.43"/>
    <x v="3064"/>
  </r>
  <r>
    <x v="1"/>
    <x v="91"/>
    <x v="24"/>
    <n v="12"/>
    <n v="99.38"/>
    <x v="3065"/>
  </r>
  <r>
    <x v="1"/>
    <x v="91"/>
    <x v="24"/>
    <n v="13"/>
    <n v="173.9"/>
    <x v="2745"/>
  </r>
  <r>
    <x v="1"/>
    <x v="91"/>
    <x v="24"/>
    <n v="14"/>
    <n v="117.89"/>
    <x v="3066"/>
  </r>
  <r>
    <x v="1"/>
    <x v="91"/>
    <x v="24"/>
    <n v="15"/>
    <n v="149.72999999999999"/>
    <x v="3067"/>
  </r>
  <r>
    <x v="1"/>
    <x v="91"/>
    <x v="24"/>
    <n v="16"/>
    <n v="150.47"/>
    <x v="3068"/>
  </r>
  <r>
    <x v="1"/>
    <x v="91"/>
    <x v="24"/>
    <n v="17"/>
    <n v="192.09"/>
    <x v="3069"/>
  </r>
  <r>
    <x v="1"/>
    <x v="91"/>
    <x v="24"/>
    <n v="18"/>
    <n v="147.16"/>
    <x v="3070"/>
  </r>
  <r>
    <x v="1"/>
    <x v="91"/>
    <x v="24"/>
    <n v="19"/>
    <n v="152.55000000000001"/>
    <x v="3071"/>
  </r>
  <r>
    <x v="1"/>
    <x v="91"/>
    <x v="24"/>
    <n v="20"/>
    <n v="130.94"/>
    <x v="3072"/>
  </r>
  <r>
    <x v="1"/>
    <x v="91"/>
    <x v="24"/>
    <n v="21"/>
    <n v="176.99"/>
    <x v="3073"/>
  </r>
  <r>
    <x v="1"/>
    <x v="91"/>
    <x v="24"/>
    <n v="22"/>
    <n v="157.53"/>
    <x v="3074"/>
  </r>
  <r>
    <x v="1"/>
    <x v="91"/>
    <x v="24"/>
    <n v="23"/>
    <n v="182.25"/>
    <x v="3075"/>
  </r>
  <r>
    <x v="1"/>
    <x v="91"/>
    <x v="24"/>
    <n v="24"/>
    <n v="91.52"/>
    <x v="3076"/>
  </r>
  <r>
    <x v="1"/>
    <x v="91"/>
    <x v="24"/>
    <n v="25"/>
    <n v="47.79"/>
    <x v="3077"/>
  </r>
  <r>
    <x v="1"/>
    <x v="92"/>
    <x v="24"/>
    <n v="1"/>
    <n v="60.89"/>
    <x v="3078"/>
  </r>
  <r>
    <x v="1"/>
    <x v="92"/>
    <x v="24"/>
    <n v="2"/>
    <n v="59.82"/>
    <x v="3079"/>
  </r>
  <r>
    <x v="1"/>
    <x v="92"/>
    <x v="24"/>
    <n v="3"/>
    <n v="44.42"/>
    <x v="3080"/>
  </r>
  <r>
    <x v="1"/>
    <x v="92"/>
    <x v="24"/>
    <n v="4"/>
    <n v="292.49"/>
    <x v="3081"/>
  </r>
  <r>
    <x v="1"/>
    <x v="92"/>
    <x v="24"/>
    <n v="5"/>
    <n v="79.760000000000005"/>
    <x v="3082"/>
  </r>
  <r>
    <x v="1"/>
    <x v="92"/>
    <x v="24"/>
    <n v="6"/>
    <n v="107.14"/>
    <x v="3083"/>
  </r>
  <r>
    <x v="1"/>
    <x v="92"/>
    <x v="24"/>
    <n v="7"/>
    <n v="96.7"/>
    <x v="1900"/>
  </r>
  <r>
    <x v="1"/>
    <x v="92"/>
    <x v="24"/>
    <n v="8"/>
    <n v="69.22"/>
    <x v="3084"/>
  </r>
  <r>
    <x v="1"/>
    <x v="92"/>
    <x v="24"/>
    <n v="9"/>
    <n v="90.1"/>
    <x v="168"/>
  </r>
  <r>
    <x v="1"/>
    <x v="92"/>
    <x v="24"/>
    <n v="10"/>
    <n v="144.96"/>
    <x v="3085"/>
  </r>
  <r>
    <x v="1"/>
    <x v="92"/>
    <x v="24"/>
    <n v="11"/>
    <n v="200.61"/>
    <x v="3086"/>
  </r>
  <r>
    <x v="1"/>
    <x v="92"/>
    <x v="24"/>
    <n v="12"/>
    <n v="141.84"/>
    <x v="3087"/>
  </r>
  <r>
    <x v="1"/>
    <x v="92"/>
    <x v="24"/>
    <n v="13"/>
    <n v="104.11"/>
    <x v="3088"/>
  </r>
  <r>
    <x v="1"/>
    <x v="92"/>
    <x v="24"/>
    <n v="14"/>
    <n v="104.55"/>
    <x v="3089"/>
  </r>
  <r>
    <x v="1"/>
    <x v="92"/>
    <x v="24"/>
    <n v="15"/>
    <n v="51.21"/>
    <x v="3090"/>
  </r>
  <r>
    <x v="1"/>
    <x v="92"/>
    <x v="24"/>
    <n v="16"/>
    <n v="40.450000000000003"/>
    <x v="3091"/>
  </r>
  <r>
    <x v="1"/>
    <x v="92"/>
    <x v="24"/>
    <n v="17"/>
    <n v="66.48"/>
    <x v="3092"/>
  </r>
  <r>
    <x v="1"/>
    <x v="92"/>
    <x v="24"/>
    <n v="18"/>
    <n v="86.38"/>
    <x v="3093"/>
  </r>
  <r>
    <x v="1"/>
    <x v="92"/>
    <x v="24"/>
    <n v="19"/>
    <n v="131.44"/>
    <x v="2297"/>
  </r>
  <r>
    <x v="1"/>
    <x v="92"/>
    <x v="24"/>
    <n v="20"/>
    <n v="99.43"/>
    <x v="3094"/>
  </r>
  <r>
    <x v="1"/>
    <x v="92"/>
    <x v="24"/>
    <n v="21"/>
    <n v="101.37"/>
    <x v="3095"/>
  </r>
  <r>
    <x v="1"/>
    <x v="92"/>
    <x v="24"/>
    <n v="22"/>
    <n v="90.11"/>
    <x v="2438"/>
  </r>
  <r>
    <x v="1"/>
    <x v="92"/>
    <x v="24"/>
    <n v="23"/>
    <n v="79.8"/>
    <x v="358"/>
  </r>
  <r>
    <x v="1"/>
    <x v="92"/>
    <x v="24"/>
    <n v="24"/>
    <n v="110.31"/>
    <x v="3096"/>
  </r>
  <r>
    <x v="1"/>
    <x v="92"/>
    <x v="24"/>
    <n v="25"/>
    <n v="118.95"/>
    <x v="3097"/>
  </r>
  <r>
    <x v="1"/>
    <x v="93"/>
    <x v="25"/>
    <n v="1"/>
    <n v="193.51"/>
    <x v="1745"/>
  </r>
  <r>
    <x v="1"/>
    <x v="93"/>
    <x v="25"/>
    <n v="2"/>
    <n v="142.78"/>
    <x v="3098"/>
  </r>
  <r>
    <x v="1"/>
    <x v="93"/>
    <x v="25"/>
    <n v="3"/>
    <n v="260.58"/>
    <x v="3099"/>
  </r>
  <r>
    <x v="1"/>
    <x v="93"/>
    <x v="25"/>
    <n v="4"/>
    <n v="148.51"/>
    <x v="3100"/>
  </r>
  <r>
    <x v="1"/>
    <x v="93"/>
    <x v="25"/>
    <n v="5"/>
    <n v="142.18"/>
    <x v="3101"/>
  </r>
  <r>
    <x v="1"/>
    <x v="93"/>
    <x v="25"/>
    <n v="6"/>
    <n v="177.75"/>
    <x v="3102"/>
  </r>
  <r>
    <x v="1"/>
    <x v="93"/>
    <x v="25"/>
    <n v="7"/>
    <n v="162.44999999999999"/>
    <x v="3103"/>
  </r>
  <r>
    <x v="1"/>
    <x v="93"/>
    <x v="25"/>
    <n v="8"/>
    <n v="209.08"/>
    <x v="3104"/>
  </r>
  <r>
    <x v="1"/>
    <x v="93"/>
    <x v="25"/>
    <n v="9"/>
    <n v="227.37"/>
    <x v="3105"/>
  </r>
  <r>
    <x v="1"/>
    <x v="93"/>
    <x v="25"/>
    <n v="10"/>
    <n v="156.19"/>
    <x v="3106"/>
  </r>
  <r>
    <x v="1"/>
    <x v="93"/>
    <x v="25"/>
    <n v="11"/>
    <n v="91.24"/>
    <x v="3107"/>
  </r>
  <r>
    <x v="1"/>
    <x v="93"/>
    <x v="25"/>
    <n v="12"/>
    <n v="139.79"/>
    <x v="3108"/>
  </r>
  <r>
    <x v="1"/>
    <x v="93"/>
    <x v="25"/>
    <n v="13"/>
    <n v="244.66"/>
    <x v="3109"/>
  </r>
  <r>
    <x v="1"/>
    <x v="93"/>
    <x v="25"/>
    <n v="14"/>
    <n v="160.63999999999999"/>
    <x v="3110"/>
  </r>
  <r>
    <x v="1"/>
    <x v="93"/>
    <x v="25"/>
    <n v="15"/>
    <n v="233.38"/>
    <x v="3111"/>
  </r>
  <r>
    <x v="1"/>
    <x v="93"/>
    <x v="25"/>
    <n v="16"/>
    <n v="272.61"/>
    <x v="3112"/>
  </r>
  <r>
    <x v="1"/>
    <x v="93"/>
    <x v="25"/>
    <n v="17"/>
    <n v="183.24"/>
    <x v="3113"/>
  </r>
  <r>
    <x v="1"/>
    <x v="93"/>
    <x v="25"/>
    <n v="18"/>
    <n v="163.31"/>
    <x v="3114"/>
  </r>
  <r>
    <x v="1"/>
    <x v="93"/>
    <x v="25"/>
    <n v="19"/>
    <n v="157.44"/>
    <x v="3115"/>
  </r>
  <r>
    <x v="1"/>
    <x v="93"/>
    <x v="25"/>
    <n v="20"/>
    <n v="224.67"/>
    <x v="3116"/>
  </r>
  <r>
    <x v="1"/>
    <x v="93"/>
    <x v="25"/>
    <n v="21"/>
    <n v="145.99"/>
    <x v="3117"/>
  </r>
  <r>
    <x v="1"/>
    <x v="93"/>
    <x v="25"/>
    <n v="22"/>
    <n v="187.53"/>
    <x v="3118"/>
  </r>
  <r>
    <x v="1"/>
    <x v="93"/>
    <x v="25"/>
    <n v="23"/>
    <n v="139.38"/>
    <x v="3119"/>
  </r>
  <r>
    <x v="1"/>
    <x v="93"/>
    <x v="25"/>
    <n v="24"/>
    <n v="152.27000000000001"/>
    <x v="3120"/>
  </r>
  <r>
    <x v="1"/>
    <x v="93"/>
    <x v="25"/>
    <n v="25"/>
    <n v="89.99"/>
    <x v="3121"/>
  </r>
  <r>
    <x v="1"/>
    <x v="94"/>
    <x v="25"/>
    <n v="1"/>
    <n v="92.25"/>
    <x v="3122"/>
  </r>
  <r>
    <x v="1"/>
    <x v="94"/>
    <x v="25"/>
    <n v="2"/>
    <n v="253.08"/>
    <x v="3123"/>
  </r>
  <r>
    <x v="1"/>
    <x v="94"/>
    <x v="25"/>
    <n v="3"/>
    <n v="84.12"/>
    <x v="3124"/>
  </r>
  <r>
    <x v="1"/>
    <x v="94"/>
    <x v="25"/>
    <n v="4"/>
    <n v="300.61"/>
    <x v="3125"/>
  </r>
  <r>
    <x v="1"/>
    <x v="94"/>
    <x v="25"/>
    <n v="5"/>
    <n v="137.27000000000001"/>
    <x v="3126"/>
  </r>
  <r>
    <x v="1"/>
    <x v="94"/>
    <x v="25"/>
    <n v="6"/>
    <n v="192.78"/>
    <x v="3127"/>
  </r>
  <r>
    <x v="1"/>
    <x v="94"/>
    <x v="25"/>
    <n v="7"/>
    <n v="168.41"/>
    <x v="3128"/>
  </r>
  <r>
    <x v="1"/>
    <x v="94"/>
    <x v="25"/>
    <n v="8"/>
    <n v="138.13999999999999"/>
    <x v="3129"/>
  </r>
  <r>
    <x v="1"/>
    <x v="94"/>
    <x v="25"/>
    <n v="9"/>
    <n v="114.17"/>
    <x v="3130"/>
  </r>
  <r>
    <x v="1"/>
    <x v="94"/>
    <x v="25"/>
    <n v="10"/>
    <n v="166.48"/>
    <x v="3131"/>
  </r>
  <r>
    <x v="1"/>
    <x v="94"/>
    <x v="25"/>
    <n v="11"/>
    <n v="195.56"/>
    <x v="3132"/>
  </r>
  <r>
    <x v="1"/>
    <x v="94"/>
    <x v="25"/>
    <n v="12"/>
    <n v="128.94"/>
    <x v="3133"/>
  </r>
  <r>
    <x v="1"/>
    <x v="94"/>
    <x v="25"/>
    <n v="13"/>
    <n v="150.99"/>
    <x v="3134"/>
  </r>
  <r>
    <x v="1"/>
    <x v="94"/>
    <x v="25"/>
    <n v="14"/>
    <n v="156.63999999999999"/>
    <x v="2928"/>
  </r>
  <r>
    <x v="1"/>
    <x v="94"/>
    <x v="25"/>
    <n v="15"/>
    <n v="90.61"/>
    <x v="3135"/>
  </r>
  <r>
    <x v="1"/>
    <x v="94"/>
    <x v="25"/>
    <n v="16"/>
    <n v="109.25"/>
    <x v="3136"/>
  </r>
  <r>
    <x v="1"/>
    <x v="94"/>
    <x v="25"/>
    <n v="17"/>
    <n v="104.64"/>
    <x v="881"/>
  </r>
  <r>
    <x v="1"/>
    <x v="94"/>
    <x v="25"/>
    <n v="18"/>
    <n v="115.59"/>
    <x v="3137"/>
  </r>
  <r>
    <x v="1"/>
    <x v="94"/>
    <x v="25"/>
    <n v="19"/>
    <n v="176.21"/>
    <x v="3138"/>
  </r>
  <r>
    <x v="1"/>
    <x v="94"/>
    <x v="25"/>
    <n v="20"/>
    <n v="133.30000000000001"/>
    <x v="3139"/>
  </r>
  <r>
    <x v="1"/>
    <x v="94"/>
    <x v="25"/>
    <n v="21"/>
    <n v="116.18"/>
    <x v="3140"/>
  </r>
  <r>
    <x v="1"/>
    <x v="94"/>
    <x v="25"/>
    <n v="22"/>
    <n v="131.38"/>
    <x v="3141"/>
  </r>
  <r>
    <x v="1"/>
    <x v="94"/>
    <x v="25"/>
    <n v="23"/>
    <n v="167.43"/>
    <x v="3142"/>
  </r>
  <r>
    <x v="1"/>
    <x v="94"/>
    <x v="25"/>
    <n v="24"/>
    <n v="160.99"/>
    <x v="3143"/>
  </r>
  <r>
    <x v="1"/>
    <x v="94"/>
    <x v="25"/>
    <n v="25"/>
    <n v="94.36"/>
    <x v="3144"/>
  </r>
  <r>
    <x v="1"/>
    <x v="95"/>
    <x v="26"/>
    <n v="1"/>
    <n v="140.59"/>
    <x v="3145"/>
  </r>
  <r>
    <x v="1"/>
    <x v="95"/>
    <x v="26"/>
    <n v="2"/>
    <n v="125.23"/>
    <x v="1522"/>
  </r>
  <r>
    <x v="1"/>
    <x v="95"/>
    <x v="26"/>
    <n v="3"/>
    <n v="166.96"/>
    <x v="3146"/>
  </r>
  <r>
    <x v="1"/>
    <x v="95"/>
    <x v="26"/>
    <n v="4"/>
    <n v="134.91"/>
    <x v="3147"/>
  </r>
  <r>
    <x v="1"/>
    <x v="95"/>
    <x v="26"/>
    <n v="5"/>
    <n v="123.38"/>
    <x v="3148"/>
  </r>
  <r>
    <x v="1"/>
    <x v="95"/>
    <x v="26"/>
    <n v="6"/>
    <n v="161.84"/>
    <x v="3149"/>
  </r>
  <r>
    <x v="1"/>
    <x v="95"/>
    <x v="26"/>
    <n v="7"/>
    <n v="138.44"/>
    <x v="3150"/>
  </r>
  <r>
    <x v="1"/>
    <x v="95"/>
    <x v="26"/>
    <n v="8"/>
    <n v="125.34"/>
    <x v="3151"/>
  </r>
  <r>
    <x v="1"/>
    <x v="95"/>
    <x v="26"/>
    <n v="9"/>
    <n v="127.27"/>
    <x v="3152"/>
  </r>
  <r>
    <x v="1"/>
    <x v="95"/>
    <x v="26"/>
    <n v="10"/>
    <n v="253.27"/>
    <x v="3153"/>
  </r>
  <r>
    <x v="1"/>
    <x v="95"/>
    <x v="26"/>
    <n v="11"/>
    <n v="108.1"/>
    <x v="3154"/>
  </r>
  <r>
    <x v="1"/>
    <x v="95"/>
    <x v="26"/>
    <n v="12"/>
    <n v="98.29"/>
    <x v="2794"/>
  </r>
  <r>
    <x v="1"/>
    <x v="95"/>
    <x v="26"/>
    <n v="13"/>
    <n v="199.33"/>
    <x v="3155"/>
  </r>
  <r>
    <x v="1"/>
    <x v="95"/>
    <x v="26"/>
    <n v="14"/>
    <n v="90.35"/>
    <x v="3156"/>
  </r>
  <r>
    <x v="1"/>
    <x v="95"/>
    <x v="26"/>
    <n v="15"/>
    <n v="191.49"/>
    <x v="3157"/>
  </r>
  <r>
    <x v="1"/>
    <x v="95"/>
    <x v="26"/>
    <n v="16"/>
    <n v="252.68"/>
    <x v="3158"/>
  </r>
  <r>
    <x v="1"/>
    <x v="95"/>
    <x v="26"/>
    <n v="17"/>
    <n v="192.44"/>
    <x v="3159"/>
  </r>
  <r>
    <x v="1"/>
    <x v="95"/>
    <x v="26"/>
    <n v="18"/>
    <n v="183.03"/>
    <x v="3160"/>
  </r>
  <r>
    <x v="1"/>
    <x v="95"/>
    <x v="26"/>
    <n v="19"/>
    <n v="167.35"/>
    <x v="3161"/>
  </r>
  <r>
    <x v="1"/>
    <x v="95"/>
    <x v="26"/>
    <n v="20"/>
    <n v="216.44"/>
    <x v="3162"/>
  </r>
  <r>
    <x v="1"/>
    <x v="95"/>
    <x v="26"/>
    <n v="21"/>
    <n v="81.900000000000006"/>
    <x v="1274"/>
  </r>
  <r>
    <x v="1"/>
    <x v="95"/>
    <x v="26"/>
    <n v="22"/>
    <n v="107.52"/>
    <x v="3163"/>
  </r>
  <r>
    <x v="1"/>
    <x v="95"/>
    <x v="26"/>
    <n v="23"/>
    <n v="145.80000000000001"/>
    <x v="3164"/>
  </r>
  <r>
    <x v="1"/>
    <x v="95"/>
    <x v="26"/>
    <n v="24"/>
    <n v="150.02000000000001"/>
    <x v="3165"/>
  </r>
  <r>
    <x v="1"/>
    <x v="95"/>
    <x v="26"/>
    <n v="25"/>
    <n v="57.75"/>
    <x v="3166"/>
  </r>
  <r>
    <x v="1"/>
    <x v="96"/>
    <x v="26"/>
    <n v="1"/>
    <n v="181.36"/>
    <x v="3167"/>
  </r>
  <r>
    <x v="1"/>
    <x v="96"/>
    <x v="26"/>
    <n v="2"/>
    <n v="253.87"/>
    <x v="3168"/>
  </r>
  <r>
    <x v="1"/>
    <x v="96"/>
    <x v="26"/>
    <n v="3"/>
    <n v="142.06"/>
    <x v="3169"/>
  </r>
  <r>
    <x v="1"/>
    <x v="96"/>
    <x v="26"/>
    <n v="4"/>
    <n v="244.55"/>
    <x v="3170"/>
  </r>
  <r>
    <x v="1"/>
    <x v="96"/>
    <x v="26"/>
    <n v="5"/>
    <n v="172.71"/>
    <x v="3171"/>
  </r>
  <r>
    <x v="1"/>
    <x v="96"/>
    <x v="26"/>
    <n v="6"/>
    <n v="153.41"/>
    <x v="3172"/>
  </r>
  <r>
    <x v="1"/>
    <x v="96"/>
    <x v="26"/>
    <n v="7"/>
    <n v="278.19"/>
    <x v="3173"/>
  </r>
  <r>
    <x v="1"/>
    <x v="96"/>
    <x v="26"/>
    <n v="8"/>
    <n v="181.99"/>
    <x v="3174"/>
  </r>
  <r>
    <x v="1"/>
    <x v="96"/>
    <x v="26"/>
    <n v="9"/>
    <n v="171.54"/>
    <x v="3175"/>
  </r>
  <r>
    <x v="1"/>
    <x v="96"/>
    <x v="26"/>
    <n v="10"/>
    <n v="230.74"/>
    <x v="3176"/>
  </r>
  <r>
    <x v="1"/>
    <x v="96"/>
    <x v="26"/>
    <n v="11"/>
    <n v="237.36"/>
    <x v="3177"/>
  </r>
  <r>
    <x v="1"/>
    <x v="96"/>
    <x v="26"/>
    <n v="12"/>
    <n v="153.22999999999999"/>
    <x v="3178"/>
  </r>
  <r>
    <x v="1"/>
    <x v="96"/>
    <x v="26"/>
    <n v="13"/>
    <n v="311.12"/>
    <x v="3179"/>
  </r>
  <r>
    <x v="1"/>
    <x v="96"/>
    <x v="26"/>
    <n v="14"/>
    <n v="178.78"/>
    <x v="3180"/>
  </r>
  <r>
    <x v="1"/>
    <x v="96"/>
    <x v="26"/>
    <n v="15"/>
    <n v="117.08"/>
    <x v="3181"/>
  </r>
  <r>
    <x v="1"/>
    <x v="96"/>
    <x v="26"/>
    <n v="16"/>
    <n v="134.97999999999999"/>
    <x v="3182"/>
  </r>
  <r>
    <x v="1"/>
    <x v="96"/>
    <x v="26"/>
    <n v="17"/>
    <n v="87.52"/>
    <x v="3183"/>
  </r>
  <r>
    <x v="1"/>
    <x v="96"/>
    <x v="26"/>
    <n v="18"/>
    <n v="140.36000000000001"/>
    <x v="3184"/>
  </r>
  <r>
    <x v="1"/>
    <x v="96"/>
    <x v="26"/>
    <n v="19"/>
    <n v="205.53"/>
    <x v="3185"/>
  </r>
  <r>
    <x v="1"/>
    <x v="96"/>
    <x v="26"/>
    <n v="20"/>
    <n v="152.80000000000001"/>
    <x v="3186"/>
  </r>
  <r>
    <x v="1"/>
    <x v="96"/>
    <x v="26"/>
    <n v="21"/>
    <n v="146.79"/>
    <x v="3187"/>
  </r>
  <r>
    <x v="1"/>
    <x v="96"/>
    <x v="26"/>
    <n v="22"/>
    <n v="155.97"/>
    <x v="3188"/>
  </r>
  <r>
    <x v="1"/>
    <x v="96"/>
    <x v="26"/>
    <n v="23"/>
    <n v="194.68"/>
    <x v="3189"/>
  </r>
  <r>
    <x v="1"/>
    <x v="96"/>
    <x v="26"/>
    <n v="24"/>
    <n v="163.68"/>
    <x v="3190"/>
  </r>
  <r>
    <x v="1"/>
    <x v="96"/>
    <x v="26"/>
    <n v="25"/>
    <n v="113.32"/>
    <x v="3191"/>
  </r>
  <r>
    <x v="2"/>
    <x v="14"/>
    <x v="3"/>
    <n v="51"/>
    <n v="58.2"/>
    <x v="2075"/>
  </r>
  <r>
    <x v="2"/>
    <x v="14"/>
    <x v="3"/>
    <n v="52"/>
    <n v="65.900000000000006"/>
    <x v="2579"/>
  </r>
  <r>
    <x v="2"/>
    <x v="14"/>
    <x v="3"/>
    <n v="53"/>
    <n v="66.8"/>
    <x v="2069"/>
  </r>
  <r>
    <x v="2"/>
    <x v="14"/>
    <x v="3"/>
    <n v="54"/>
    <n v="70"/>
    <x v="436"/>
  </r>
  <r>
    <x v="2"/>
    <x v="14"/>
    <x v="3"/>
    <n v="55"/>
    <n v="77.8"/>
    <x v="419"/>
  </r>
  <r>
    <x v="2"/>
    <x v="14"/>
    <x v="3"/>
    <n v="56"/>
    <n v="80.2"/>
    <x v="107"/>
  </r>
  <r>
    <x v="2"/>
    <x v="14"/>
    <x v="3"/>
    <n v="57"/>
    <n v="67.8"/>
    <x v="38"/>
  </r>
  <r>
    <x v="2"/>
    <x v="14"/>
    <x v="3"/>
    <n v="58"/>
    <n v="57.5"/>
    <x v="28"/>
  </r>
  <r>
    <x v="2"/>
    <x v="14"/>
    <x v="3"/>
    <n v="59"/>
    <n v="73.599999999999994"/>
    <x v="2046"/>
  </r>
  <r>
    <x v="2"/>
    <x v="14"/>
    <x v="3"/>
    <n v="60"/>
    <n v="70.3"/>
    <x v="3192"/>
  </r>
  <r>
    <x v="2"/>
    <x v="14"/>
    <x v="3"/>
    <n v="61"/>
    <n v="108.6"/>
    <x v="3193"/>
  </r>
  <r>
    <x v="2"/>
    <x v="14"/>
    <x v="3"/>
    <n v="62"/>
    <n v="94.1"/>
    <x v="20"/>
  </r>
  <r>
    <x v="2"/>
    <x v="14"/>
    <x v="3"/>
    <n v="63"/>
    <n v="85.4"/>
    <x v="191"/>
  </r>
  <r>
    <x v="2"/>
    <x v="14"/>
    <x v="3"/>
    <n v="64"/>
    <n v="70"/>
    <x v="436"/>
  </r>
  <r>
    <x v="2"/>
    <x v="14"/>
    <x v="3"/>
    <n v="65"/>
    <n v="63.6"/>
    <x v="27"/>
  </r>
  <r>
    <x v="2"/>
    <x v="14"/>
    <x v="3"/>
    <n v="66"/>
    <n v="79.8"/>
    <x v="19"/>
  </r>
  <r>
    <x v="2"/>
    <x v="14"/>
    <x v="3"/>
    <n v="67"/>
    <n v="75.900000000000006"/>
    <x v="135"/>
  </r>
  <r>
    <x v="2"/>
    <x v="14"/>
    <x v="3"/>
    <n v="68"/>
    <n v="76.3"/>
    <x v="1959"/>
  </r>
  <r>
    <x v="2"/>
    <x v="14"/>
    <x v="3"/>
    <n v="69"/>
    <n v="75.8"/>
    <x v="625"/>
  </r>
  <r>
    <x v="2"/>
    <x v="14"/>
    <x v="3"/>
    <n v="70"/>
    <n v="88.5"/>
    <x v="1892"/>
  </r>
  <r>
    <x v="2"/>
    <x v="14"/>
    <x v="3"/>
    <n v="71"/>
    <n v="80.599999999999994"/>
    <x v="2013"/>
  </r>
  <r>
    <x v="2"/>
    <x v="14"/>
    <x v="3"/>
    <n v="72"/>
    <n v="65.8"/>
    <x v="309"/>
  </r>
  <r>
    <x v="2"/>
    <x v="14"/>
    <x v="3"/>
    <n v="73"/>
    <n v="70.099999999999994"/>
    <x v="10"/>
  </r>
  <r>
    <x v="2"/>
    <x v="14"/>
    <x v="3"/>
    <n v="74"/>
    <n v="67.2"/>
    <x v="563"/>
  </r>
  <r>
    <x v="2"/>
    <x v="14"/>
    <x v="3"/>
    <n v="75"/>
    <n v="63.4"/>
    <x v="1858"/>
  </r>
  <r>
    <x v="2"/>
    <x v="15"/>
    <x v="3"/>
    <n v="51"/>
    <n v="85.5"/>
    <x v="174"/>
  </r>
  <r>
    <x v="2"/>
    <x v="15"/>
    <x v="3"/>
    <n v="52"/>
    <n v="91.3"/>
    <x v="698"/>
  </r>
  <r>
    <x v="2"/>
    <x v="15"/>
    <x v="3"/>
    <n v="53"/>
    <n v="70.099999999999994"/>
    <x v="10"/>
  </r>
  <r>
    <x v="2"/>
    <x v="15"/>
    <x v="3"/>
    <n v="54"/>
    <n v="73.599999999999994"/>
    <x v="2046"/>
  </r>
  <r>
    <x v="2"/>
    <x v="15"/>
    <x v="3"/>
    <n v="55"/>
    <n v="76.900000000000006"/>
    <x v="449"/>
  </r>
  <r>
    <x v="2"/>
    <x v="15"/>
    <x v="3"/>
    <n v="56"/>
    <n v="82.8"/>
    <x v="1270"/>
  </r>
  <r>
    <x v="2"/>
    <x v="15"/>
    <x v="3"/>
    <n v="57"/>
    <n v="68.900000000000006"/>
    <x v="1913"/>
  </r>
  <r>
    <x v="2"/>
    <x v="15"/>
    <x v="3"/>
    <n v="58"/>
    <n v="49"/>
    <x v="525"/>
  </r>
  <r>
    <x v="2"/>
    <x v="15"/>
    <x v="3"/>
    <n v="59"/>
    <n v="70"/>
    <x v="436"/>
  </r>
  <r>
    <x v="2"/>
    <x v="15"/>
    <x v="3"/>
    <n v="60"/>
    <n v="76.099999999999994"/>
    <x v="3"/>
  </r>
  <r>
    <x v="2"/>
    <x v="15"/>
    <x v="3"/>
    <n v="61"/>
    <n v="83.1"/>
    <x v="2096"/>
  </r>
  <r>
    <x v="2"/>
    <x v="15"/>
    <x v="3"/>
    <n v="62"/>
    <n v="112.6"/>
    <x v="3194"/>
  </r>
  <r>
    <x v="2"/>
    <x v="15"/>
    <x v="3"/>
    <n v="63"/>
    <n v="60.7"/>
    <x v="293"/>
  </r>
  <r>
    <x v="2"/>
    <x v="15"/>
    <x v="3"/>
    <n v="64"/>
    <n v="66.5"/>
    <x v="1197"/>
  </r>
  <r>
    <x v="2"/>
    <x v="15"/>
    <x v="3"/>
    <n v="65"/>
    <n v="59.8"/>
    <x v="1914"/>
  </r>
  <r>
    <x v="2"/>
    <x v="15"/>
    <x v="3"/>
    <n v="66"/>
    <n v="55.6"/>
    <x v="2082"/>
  </r>
  <r>
    <x v="2"/>
    <x v="15"/>
    <x v="3"/>
    <n v="67"/>
    <n v="83.1"/>
    <x v="2096"/>
  </r>
  <r>
    <x v="2"/>
    <x v="15"/>
    <x v="3"/>
    <n v="68"/>
    <n v="82.4"/>
    <x v="2587"/>
  </r>
  <r>
    <x v="2"/>
    <x v="15"/>
    <x v="3"/>
    <n v="69"/>
    <n v="69.400000000000006"/>
    <x v="455"/>
  </r>
  <r>
    <x v="2"/>
    <x v="15"/>
    <x v="3"/>
    <n v="70"/>
    <n v="81.400000000000006"/>
    <x v="42"/>
  </r>
  <r>
    <x v="2"/>
    <x v="15"/>
    <x v="3"/>
    <n v="71"/>
    <n v="94.7"/>
    <x v="3195"/>
  </r>
  <r>
    <x v="2"/>
    <x v="15"/>
    <x v="3"/>
    <n v="72"/>
    <n v="75.2"/>
    <x v="375"/>
  </r>
  <r>
    <x v="2"/>
    <x v="15"/>
    <x v="3"/>
    <n v="73"/>
    <n v="104.6"/>
    <x v="2091"/>
  </r>
  <r>
    <x v="2"/>
    <x v="15"/>
    <x v="3"/>
    <n v="74"/>
    <n v="45.5"/>
    <x v="74"/>
  </r>
  <r>
    <x v="2"/>
    <x v="15"/>
    <x v="3"/>
    <n v="75"/>
    <n v="56.4"/>
    <x v="224"/>
  </r>
  <r>
    <x v="2"/>
    <x v="16"/>
    <x v="3"/>
    <n v="51"/>
    <n v="51.8"/>
    <x v="622"/>
  </r>
  <r>
    <x v="2"/>
    <x v="16"/>
    <x v="3"/>
    <n v="52"/>
    <n v="72.7"/>
    <x v="176"/>
  </r>
  <r>
    <x v="2"/>
    <x v="16"/>
    <x v="3"/>
    <n v="53"/>
    <n v="69.5"/>
    <x v="133"/>
  </r>
  <r>
    <x v="2"/>
    <x v="16"/>
    <x v="3"/>
    <n v="54"/>
    <n v="64.8"/>
    <x v="1856"/>
  </r>
  <r>
    <x v="2"/>
    <x v="16"/>
    <x v="3"/>
    <n v="55"/>
    <n v="67.099999999999994"/>
    <x v="643"/>
  </r>
  <r>
    <x v="2"/>
    <x v="16"/>
    <x v="3"/>
    <n v="56"/>
    <n v="63.7"/>
    <x v="566"/>
  </r>
  <r>
    <x v="2"/>
    <x v="16"/>
    <x v="3"/>
    <n v="57"/>
    <n v="49.9"/>
    <x v="302"/>
  </r>
  <r>
    <x v="2"/>
    <x v="16"/>
    <x v="3"/>
    <n v="58"/>
    <n v="63.1"/>
    <x v="30"/>
  </r>
  <r>
    <x v="2"/>
    <x v="16"/>
    <x v="3"/>
    <n v="59"/>
    <n v="63.3"/>
    <x v="314"/>
  </r>
  <r>
    <x v="2"/>
    <x v="16"/>
    <x v="3"/>
    <n v="60"/>
    <n v="82.2"/>
    <x v="272"/>
  </r>
  <r>
    <x v="2"/>
    <x v="16"/>
    <x v="3"/>
    <n v="61"/>
    <n v="77"/>
    <x v="578"/>
  </r>
  <r>
    <x v="2"/>
    <x v="16"/>
    <x v="3"/>
    <n v="62"/>
    <n v="83.7"/>
    <x v="268"/>
  </r>
  <r>
    <x v="2"/>
    <x v="16"/>
    <x v="3"/>
    <n v="63"/>
    <n v="50.2"/>
    <x v="2007"/>
  </r>
  <r>
    <x v="2"/>
    <x v="16"/>
    <x v="3"/>
    <n v="64"/>
    <n v="58.7"/>
    <x v="450"/>
  </r>
  <r>
    <x v="2"/>
    <x v="16"/>
    <x v="3"/>
    <n v="65"/>
    <n v="59.4"/>
    <x v="445"/>
  </r>
  <r>
    <x v="2"/>
    <x v="16"/>
    <x v="3"/>
    <n v="66"/>
    <n v="60.5"/>
    <x v="40"/>
  </r>
  <r>
    <x v="2"/>
    <x v="16"/>
    <x v="3"/>
    <n v="67"/>
    <n v="74.400000000000006"/>
    <x v="3196"/>
  </r>
  <r>
    <x v="2"/>
    <x v="16"/>
    <x v="3"/>
    <n v="68"/>
    <n v="58.7"/>
    <x v="450"/>
  </r>
  <r>
    <x v="2"/>
    <x v="16"/>
    <x v="3"/>
    <n v="69"/>
    <n v="58.7"/>
    <x v="450"/>
  </r>
  <r>
    <x v="2"/>
    <x v="16"/>
    <x v="3"/>
    <n v="70"/>
    <n v="57.6"/>
    <x v="298"/>
  </r>
  <r>
    <x v="2"/>
    <x v="16"/>
    <x v="3"/>
    <n v="71"/>
    <n v="53.5"/>
    <x v="227"/>
  </r>
  <r>
    <x v="2"/>
    <x v="16"/>
    <x v="3"/>
    <n v="72"/>
    <n v="67.900000000000006"/>
    <x v="426"/>
  </r>
  <r>
    <x v="2"/>
    <x v="16"/>
    <x v="3"/>
    <n v="73"/>
    <n v="65.8"/>
    <x v="309"/>
  </r>
  <r>
    <x v="2"/>
    <x v="16"/>
    <x v="3"/>
    <n v="74"/>
    <n v="45.4"/>
    <x v="24"/>
  </r>
  <r>
    <x v="2"/>
    <x v="16"/>
    <x v="3"/>
    <n v="75"/>
    <n v="54"/>
    <x v="3197"/>
  </r>
  <r>
    <x v="2"/>
    <x v="17"/>
    <x v="3"/>
    <n v="51"/>
    <n v="56.3"/>
    <x v="76"/>
  </r>
  <r>
    <x v="2"/>
    <x v="17"/>
    <x v="3"/>
    <n v="52"/>
    <n v="80.900000000000006"/>
    <x v="1191"/>
  </r>
  <r>
    <x v="2"/>
    <x v="17"/>
    <x v="3"/>
    <n v="53"/>
    <n v="74.5"/>
    <x v="1313"/>
  </r>
  <r>
    <x v="2"/>
    <x v="17"/>
    <x v="3"/>
    <n v="54"/>
    <n v="85"/>
    <x v="2080"/>
  </r>
  <r>
    <x v="2"/>
    <x v="17"/>
    <x v="3"/>
    <n v="55"/>
    <n v="78.5"/>
    <x v="181"/>
  </r>
  <r>
    <x v="2"/>
    <x v="17"/>
    <x v="3"/>
    <n v="56"/>
    <n v="93.6"/>
    <x v="3198"/>
  </r>
  <r>
    <x v="2"/>
    <x v="17"/>
    <x v="3"/>
    <n v="57"/>
    <n v="79.400000000000006"/>
    <x v="3199"/>
  </r>
  <r>
    <x v="2"/>
    <x v="17"/>
    <x v="3"/>
    <n v="58"/>
    <n v="101.3"/>
    <x v="259"/>
  </r>
  <r>
    <x v="2"/>
    <x v="17"/>
    <x v="3"/>
    <n v="59"/>
    <n v="125.1"/>
    <x v="3200"/>
  </r>
  <r>
    <x v="2"/>
    <x v="17"/>
    <x v="3"/>
    <n v="60"/>
    <n v="81.7"/>
    <x v="44"/>
  </r>
  <r>
    <x v="2"/>
    <x v="17"/>
    <x v="3"/>
    <n v="61"/>
    <n v="82.7"/>
    <x v="3201"/>
  </r>
  <r>
    <x v="2"/>
    <x v="17"/>
    <x v="3"/>
    <n v="62"/>
    <n v="40.799999999999997"/>
    <x v="114"/>
  </r>
  <r>
    <x v="2"/>
    <x v="17"/>
    <x v="3"/>
    <n v="63"/>
    <n v="66.7"/>
    <x v="267"/>
  </r>
  <r>
    <x v="2"/>
    <x v="17"/>
    <x v="3"/>
    <n v="64"/>
    <n v="99.1"/>
    <x v="3202"/>
  </r>
  <r>
    <x v="2"/>
    <x v="17"/>
    <x v="3"/>
    <n v="65"/>
    <n v="91.8"/>
    <x v="497"/>
  </r>
  <r>
    <x v="2"/>
    <x v="17"/>
    <x v="3"/>
    <n v="66"/>
    <n v="85.1"/>
    <x v="1176"/>
  </r>
  <r>
    <x v="2"/>
    <x v="17"/>
    <x v="3"/>
    <n v="67"/>
    <n v="62.3"/>
    <x v="263"/>
  </r>
  <r>
    <x v="2"/>
    <x v="17"/>
    <x v="3"/>
    <n v="68"/>
    <n v="41.1"/>
    <x v="2014"/>
  </r>
  <r>
    <x v="2"/>
    <x v="17"/>
    <x v="3"/>
    <n v="69"/>
    <n v="84.8"/>
    <x v="2065"/>
  </r>
  <r>
    <x v="2"/>
    <x v="17"/>
    <x v="3"/>
    <n v="70"/>
    <n v="106.7"/>
    <x v="680"/>
  </r>
  <r>
    <x v="2"/>
    <x v="17"/>
    <x v="3"/>
    <n v="71"/>
    <n v="64.7"/>
    <x v="570"/>
  </r>
  <r>
    <x v="2"/>
    <x v="17"/>
    <x v="3"/>
    <n v="72"/>
    <n v="78.900000000000006"/>
    <x v="446"/>
  </r>
  <r>
    <x v="2"/>
    <x v="17"/>
    <x v="3"/>
    <n v="73"/>
    <n v="56.8"/>
    <x v="1827"/>
  </r>
  <r>
    <x v="2"/>
    <x v="17"/>
    <x v="3"/>
    <n v="74"/>
    <n v="71.8"/>
    <x v="11"/>
  </r>
  <r>
    <x v="2"/>
    <x v="17"/>
    <x v="3"/>
    <n v="75"/>
    <n v="67.2"/>
    <x v="563"/>
  </r>
  <r>
    <x v="2"/>
    <x v="18"/>
    <x v="3"/>
    <n v="51"/>
    <n v="55.4"/>
    <x v="121"/>
  </r>
  <r>
    <x v="2"/>
    <x v="18"/>
    <x v="3"/>
    <n v="52"/>
    <n v="55.6"/>
    <x v="2082"/>
  </r>
  <r>
    <x v="2"/>
    <x v="18"/>
    <x v="3"/>
    <n v="53"/>
    <n v="56.7"/>
    <x v="367"/>
  </r>
  <r>
    <x v="2"/>
    <x v="18"/>
    <x v="3"/>
    <n v="54"/>
    <n v="38"/>
    <x v="554"/>
  </r>
  <r>
    <x v="2"/>
    <x v="18"/>
    <x v="3"/>
    <n v="55"/>
    <n v="74.400000000000006"/>
    <x v="3196"/>
  </r>
  <r>
    <x v="2"/>
    <x v="18"/>
    <x v="3"/>
    <n v="56"/>
    <n v="84.2"/>
    <x v="49"/>
  </r>
  <r>
    <x v="2"/>
    <x v="18"/>
    <x v="3"/>
    <n v="57"/>
    <n v="63.2"/>
    <x v="335"/>
  </r>
  <r>
    <x v="2"/>
    <x v="18"/>
    <x v="3"/>
    <n v="58"/>
    <n v="55"/>
    <x v="325"/>
  </r>
  <r>
    <x v="2"/>
    <x v="18"/>
    <x v="3"/>
    <n v="59"/>
    <n v="56"/>
    <x v="3203"/>
  </r>
  <r>
    <x v="2"/>
    <x v="18"/>
    <x v="3"/>
    <n v="60"/>
    <n v="108.8"/>
    <x v="1150"/>
  </r>
  <r>
    <x v="2"/>
    <x v="18"/>
    <x v="3"/>
    <n v="61"/>
    <n v="101.8"/>
    <x v="1474"/>
  </r>
  <r>
    <x v="2"/>
    <x v="18"/>
    <x v="3"/>
    <n v="62"/>
    <n v="49.9"/>
    <x v="302"/>
  </r>
  <r>
    <x v="2"/>
    <x v="18"/>
    <x v="3"/>
    <n v="63"/>
    <n v="104.1"/>
    <x v="494"/>
  </r>
  <r>
    <x v="2"/>
    <x v="18"/>
    <x v="3"/>
    <n v="64"/>
    <n v="80.5"/>
    <x v="342"/>
  </r>
  <r>
    <x v="2"/>
    <x v="18"/>
    <x v="3"/>
    <n v="65"/>
    <n v="78.2"/>
    <x v="341"/>
  </r>
  <r>
    <x v="2"/>
    <x v="18"/>
    <x v="3"/>
    <n v="66"/>
    <n v="71.8"/>
    <x v="11"/>
  </r>
  <r>
    <x v="2"/>
    <x v="18"/>
    <x v="3"/>
    <n v="67"/>
    <n v="119.4"/>
    <x v="1502"/>
  </r>
  <r>
    <x v="2"/>
    <x v="18"/>
    <x v="3"/>
    <n v="68"/>
    <n v="47.3"/>
    <x v="3204"/>
  </r>
  <r>
    <x v="2"/>
    <x v="18"/>
    <x v="3"/>
    <n v="69"/>
    <n v="58.1"/>
    <x v="458"/>
  </r>
  <r>
    <x v="2"/>
    <x v="18"/>
    <x v="3"/>
    <n v="70"/>
    <n v="77"/>
    <x v="578"/>
  </r>
  <r>
    <x v="2"/>
    <x v="18"/>
    <x v="3"/>
    <n v="71"/>
    <n v="76.2"/>
    <x v="452"/>
  </r>
  <r>
    <x v="2"/>
    <x v="18"/>
    <x v="3"/>
    <n v="72"/>
    <n v="55.3"/>
    <x v="2054"/>
  </r>
  <r>
    <x v="2"/>
    <x v="18"/>
    <x v="3"/>
    <n v="73"/>
    <n v="70.400000000000006"/>
    <x v="632"/>
  </r>
  <r>
    <x v="2"/>
    <x v="18"/>
    <x v="3"/>
    <n v="74"/>
    <n v="113.4"/>
    <x v="239"/>
  </r>
  <r>
    <x v="2"/>
    <x v="18"/>
    <x v="3"/>
    <n v="75"/>
    <n v="117.2"/>
    <x v="1898"/>
  </r>
  <r>
    <x v="2"/>
    <x v="19"/>
    <x v="4"/>
    <n v="51"/>
    <n v="123"/>
    <x v="3205"/>
  </r>
  <r>
    <x v="2"/>
    <x v="19"/>
    <x v="4"/>
    <n v="52"/>
    <n v="160.80000000000001"/>
    <x v="3206"/>
  </r>
  <r>
    <x v="2"/>
    <x v="19"/>
    <x v="4"/>
    <n v="53"/>
    <n v="190.7"/>
    <x v="3207"/>
  </r>
  <r>
    <x v="2"/>
    <x v="19"/>
    <x v="4"/>
    <n v="54"/>
    <n v="176.6"/>
    <x v="2657"/>
  </r>
  <r>
    <x v="2"/>
    <x v="19"/>
    <x v="4"/>
    <n v="55"/>
    <n v="150.4"/>
    <x v="489"/>
  </r>
  <r>
    <x v="2"/>
    <x v="19"/>
    <x v="4"/>
    <n v="56"/>
    <n v="151.9"/>
    <x v="3208"/>
  </r>
  <r>
    <x v="2"/>
    <x v="19"/>
    <x v="4"/>
    <n v="57"/>
    <n v="126.2"/>
    <x v="1841"/>
  </r>
  <r>
    <x v="2"/>
    <x v="19"/>
    <x v="4"/>
    <n v="58"/>
    <n v="106.7"/>
    <x v="3209"/>
  </r>
  <r>
    <x v="2"/>
    <x v="19"/>
    <x v="4"/>
    <n v="59"/>
    <n v="137.5"/>
    <x v="2894"/>
  </r>
  <r>
    <x v="2"/>
    <x v="19"/>
    <x v="4"/>
    <n v="60"/>
    <n v="105.6"/>
    <x v="2044"/>
  </r>
  <r>
    <x v="2"/>
    <x v="19"/>
    <x v="4"/>
    <n v="61"/>
    <n v="95.9"/>
    <x v="389"/>
  </r>
  <r>
    <x v="2"/>
    <x v="19"/>
    <x v="4"/>
    <n v="62"/>
    <n v="54"/>
    <x v="2597"/>
  </r>
  <r>
    <x v="2"/>
    <x v="19"/>
    <x v="4"/>
    <n v="63"/>
    <n v="91.2"/>
    <x v="0"/>
  </r>
  <r>
    <x v="2"/>
    <x v="19"/>
    <x v="4"/>
    <n v="64"/>
    <n v="118.6"/>
    <x v="583"/>
  </r>
  <r>
    <x v="2"/>
    <x v="19"/>
    <x v="4"/>
    <n v="65"/>
    <n v="139.9"/>
    <x v="2138"/>
  </r>
  <r>
    <x v="2"/>
    <x v="19"/>
    <x v="4"/>
    <n v="66"/>
    <n v="103.1"/>
    <x v="1474"/>
  </r>
  <r>
    <x v="2"/>
    <x v="19"/>
    <x v="4"/>
    <n v="67"/>
    <n v="76.5"/>
    <x v="375"/>
  </r>
  <r>
    <x v="2"/>
    <x v="19"/>
    <x v="4"/>
    <n v="68"/>
    <n v="63"/>
    <x v="331"/>
  </r>
  <r>
    <x v="2"/>
    <x v="19"/>
    <x v="4"/>
    <n v="69"/>
    <n v="185.7"/>
    <x v="491"/>
  </r>
  <r>
    <x v="2"/>
    <x v="19"/>
    <x v="4"/>
    <n v="70"/>
    <n v="160.1"/>
    <x v="3210"/>
  </r>
  <r>
    <x v="2"/>
    <x v="19"/>
    <x v="4"/>
    <n v="71"/>
    <n v="187"/>
    <x v="3211"/>
  </r>
  <r>
    <x v="2"/>
    <x v="19"/>
    <x v="4"/>
    <n v="72"/>
    <n v="142.80000000000001"/>
    <x v="3212"/>
  </r>
  <r>
    <x v="2"/>
    <x v="19"/>
    <x v="4"/>
    <n v="73"/>
    <n v="149.9"/>
    <x v="3213"/>
  </r>
  <r>
    <x v="2"/>
    <x v="19"/>
    <x v="4"/>
    <n v="74"/>
    <n v="104.1"/>
    <x v="584"/>
  </r>
  <r>
    <x v="2"/>
    <x v="19"/>
    <x v="4"/>
    <n v="75"/>
    <n v="91.6"/>
    <x v="379"/>
  </r>
  <r>
    <x v="2"/>
    <x v="20"/>
    <x v="4"/>
    <n v="51"/>
    <n v="81.7"/>
    <x v="564"/>
  </r>
  <r>
    <x v="2"/>
    <x v="20"/>
    <x v="4"/>
    <n v="52"/>
    <n v="83.2"/>
    <x v="448"/>
  </r>
  <r>
    <x v="2"/>
    <x v="20"/>
    <x v="4"/>
    <n v="53"/>
    <n v="69.900000000000006"/>
    <x v="411"/>
  </r>
  <r>
    <x v="2"/>
    <x v="20"/>
    <x v="4"/>
    <n v="54"/>
    <n v="79.599999999999994"/>
    <x v="2072"/>
  </r>
  <r>
    <x v="2"/>
    <x v="20"/>
    <x v="4"/>
    <n v="55"/>
    <n v="72.2"/>
    <x v="453"/>
  </r>
  <r>
    <x v="2"/>
    <x v="20"/>
    <x v="4"/>
    <n v="56"/>
    <n v="140.19999999999999"/>
    <x v="3214"/>
  </r>
  <r>
    <x v="2"/>
    <x v="20"/>
    <x v="4"/>
    <n v="57"/>
    <n v="66.400000000000006"/>
    <x v="3215"/>
  </r>
  <r>
    <x v="2"/>
    <x v="20"/>
    <x v="4"/>
    <n v="58"/>
    <n v="92.5"/>
    <x v="14"/>
  </r>
  <r>
    <x v="2"/>
    <x v="20"/>
    <x v="4"/>
    <n v="59"/>
    <n v="120"/>
    <x v="190"/>
  </r>
  <r>
    <x v="2"/>
    <x v="20"/>
    <x v="4"/>
    <n v="60"/>
    <n v="126.7"/>
    <x v="1845"/>
  </r>
  <r>
    <x v="2"/>
    <x v="20"/>
    <x v="4"/>
    <n v="61"/>
    <n v="107.6"/>
    <x v="288"/>
  </r>
  <r>
    <x v="2"/>
    <x v="20"/>
    <x v="4"/>
    <n v="62"/>
    <n v="92"/>
    <x v="287"/>
  </r>
  <r>
    <x v="2"/>
    <x v="20"/>
    <x v="4"/>
    <n v="63"/>
    <n v="135.4"/>
    <x v="3216"/>
  </r>
  <r>
    <x v="2"/>
    <x v="20"/>
    <x v="4"/>
    <n v="64"/>
    <n v="96.7"/>
    <x v="1855"/>
  </r>
  <r>
    <x v="2"/>
    <x v="20"/>
    <x v="4"/>
    <n v="65"/>
    <n v="78.3"/>
    <x v="578"/>
  </r>
  <r>
    <x v="2"/>
    <x v="20"/>
    <x v="4"/>
    <n v="66"/>
    <n v="114.8"/>
    <x v="365"/>
  </r>
  <r>
    <x v="2"/>
    <x v="20"/>
    <x v="4"/>
    <n v="67"/>
    <n v="65.5"/>
    <x v="2639"/>
  </r>
  <r>
    <x v="2"/>
    <x v="20"/>
    <x v="4"/>
    <n v="68"/>
    <n v="72.5"/>
    <x v="1190"/>
  </r>
  <r>
    <x v="2"/>
    <x v="20"/>
    <x v="4"/>
    <n v="69"/>
    <n v="80"/>
    <x v="173"/>
  </r>
  <r>
    <x v="2"/>
    <x v="20"/>
    <x v="4"/>
    <n v="70"/>
    <n v="89.9"/>
    <x v="2586"/>
  </r>
  <r>
    <x v="2"/>
    <x v="20"/>
    <x v="4"/>
    <n v="71"/>
    <n v="63.8"/>
    <x v="8"/>
  </r>
  <r>
    <x v="2"/>
    <x v="20"/>
    <x v="4"/>
    <n v="72"/>
    <n v="87.6"/>
    <x v="2968"/>
  </r>
  <r>
    <x v="2"/>
    <x v="20"/>
    <x v="4"/>
    <n v="73"/>
    <n v="93.6"/>
    <x v="1511"/>
  </r>
  <r>
    <x v="2"/>
    <x v="20"/>
    <x v="4"/>
    <n v="74"/>
    <n v="82.2"/>
    <x v="1191"/>
  </r>
  <r>
    <x v="2"/>
    <x v="20"/>
    <x v="4"/>
    <n v="75"/>
    <n v="114.1"/>
    <x v="662"/>
  </r>
  <r>
    <x v="2"/>
    <x v="21"/>
    <x v="4"/>
    <n v="51"/>
    <n v="37.5"/>
    <x v="1154"/>
  </r>
  <r>
    <x v="2"/>
    <x v="21"/>
    <x v="4"/>
    <n v="52"/>
    <n v="45.5"/>
    <x v="84"/>
  </r>
  <r>
    <x v="2"/>
    <x v="21"/>
    <x v="4"/>
    <n v="53"/>
    <n v="47.7"/>
    <x v="205"/>
  </r>
  <r>
    <x v="2"/>
    <x v="21"/>
    <x v="4"/>
    <n v="54"/>
    <n v="36.4"/>
    <x v="3217"/>
  </r>
  <r>
    <x v="2"/>
    <x v="21"/>
    <x v="4"/>
    <n v="55"/>
    <n v="45.2"/>
    <x v="512"/>
  </r>
  <r>
    <x v="2"/>
    <x v="21"/>
    <x v="4"/>
    <n v="56"/>
    <n v="66.400000000000006"/>
    <x v="3215"/>
  </r>
  <r>
    <x v="2"/>
    <x v="21"/>
    <x v="4"/>
    <n v="57"/>
    <n v="70"/>
    <x v="1830"/>
  </r>
  <r>
    <x v="2"/>
    <x v="21"/>
    <x v="4"/>
    <n v="58"/>
    <n v="53.8"/>
    <x v="621"/>
  </r>
  <r>
    <x v="2"/>
    <x v="21"/>
    <x v="4"/>
    <n v="59"/>
    <n v="53"/>
    <x v="3218"/>
  </r>
  <r>
    <x v="2"/>
    <x v="21"/>
    <x v="4"/>
    <n v="60"/>
    <n v="60.9"/>
    <x v="1255"/>
  </r>
  <r>
    <x v="2"/>
    <x v="21"/>
    <x v="4"/>
    <n v="61"/>
    <n v="52.3"/>
    <x v="3219"/>
  </r>
  <r>
    <x v="2"/>
    <x v="21"/>
    <x v="4"/>
    <n v="62"/>
    <n v="57.4"/>
    <x v="1253"/>
  </r>
  <r>
    <x v="2"/>
    <x v="21"/>
    <x v="4"/>
    <n v="63"/>
    <n v="78.3"/>
    <x v="578"/>
  </r>
  <r>
    <x v="2"/>
    <x v="21"/>
    <x v="4"/>
    <n v="64"/>
    <n v="77.7"/>
    <x v="2097"/>
  </r>
  <r>
    <x v="2"/>
    <x v="21"/>
    <x v="4"/>
    <n v="65"/>
    <n v="45.9"/>
    <x v="1909"/>
  </r>
  <r>
    <x v="2"/>
    <x v="21"/>
    <x v="4"/>
    <n v="66"/>
    <n v="79.400000000000006"/>
    <x v="3220"/>
  </r>
  <r>
    <x v="2"/>
    <x v="21"/>
    <x v="4"/>
    <n v="67"/>
    <n v="62"/>
    <x v="293"/>
  </r>
  <r>
    <x v="2"/>
    <x v="21"/>
    <x v="4"/>
    <n v="68"/>
    <n v="39.6"/>
    <x v="3221"/>
  </r>
  <r>
    <x v="2"/>
    <x v="21"/>
    <x v="4"/>
    <n v="69"/>
    <n v="50.2"/>
    <x v="505"/>
  </r>
  <r>
    <x v="2"/>
    <x v="21"/>
    <x v="4"/>
    <n v="70"/>
    <n v="47.6"/>
    <x v="1261"/>
  </r>
  <r>
    <x v="2"/>
    <x v="21"/>
    <x v="4"/>
    <n v="71"/>
    <n v="37.9"/>
    <x v="3222"/>
  </r>
  <r>
    <x v="2"/>
    <x v="21"/>
    <x v="4"/>
    <n v="72"/>
    <n v="45.8"/>
    <x v="3223"/>
  </r>
  <r>
    <x v="2"/>
    <x v="21"/>
    <x v="4"/>
    <n v="73"/>
    <n v="46"/>
    <x v="3224"/>
  </r>
  <r>
    <x v="2"/>
    <x v="21"/>
    <x v="4"/>
    <n v="74"/>
    <n v="47.6"/>
    <x v="1261"/>
  </r>
  <r>
    <x v="2"/>
    <x v="21"/>
    <x v="4"/>
    <n v="75"/>
    <n v="72.099999999999994"/>
    <x v="1984"/>
  </r>
  <r>
    <x v="2"/>
    <x v="109"/>
    <x v="4"/>
    <n v="51"/>
    <n v="50.2"/>
    <x v="505"/>
  </r>
  <r>
    <x v="2"/>
    <x v="109"/>
    <x v="4"/>
    <n v="52"/>
    <n v="48.1"/>
    <x v="90"/>
  </r>
  <r>
    <x v="2"/>
    <x v="109"/>
    <x v="4"/>
    <n v="53"/>
    <n v="39.1"/>
    <x v="3225"/>
  </r>
  <r>
    <x v="2"/>
    <x v="109"/>
    <x v="4"/>
    <n v="54"/>
    <n v="30.3"/>
    <x v="520"/>
  </r>
  <r>
    <x v="2"/>
    <x v="109"/>
    <x v="4"/>
    <n v="55"/>
    <n v="41.7"/>
    <x v="3226"/>
  </r>
  <r>
    <x v="2"/>
    <x v="109"/>
    <x v="4"/>
    <n v="56"/>
    <n v="53.5"/>
    <x v="2176"/>
  </r>
  <r>
    <x v="2"/>
    <x v="109"/>
    <x v="4"/>
    <n v="57"/>
    <n v="54.9"/>
    <x v="2045"/>
  </r>
  <r>
    <x v="2"/>
    <x v="109"/>
    <x v="4"/>
    <n v="58"/>
    <n v="58.6"/>
    <x v="1248"/>
  </r>
  <r>
    <x v="2"/>
    <x v="109"/>
    <x v="4"/>
    <n v="59"/>
    <n v="57.3"/>
    <x v="3203"/>
  </r>
  <r>
    <x v="2"/>
    <x v="109"/>
    <x v="4"/>
    <n v="60"/>
    <n v="79.7"/>
    <x v="502"/>
  </r>
  <r>
    <x v="2"/>
    <x v="109"/>
    <x v="4"/>
    <n v="61"/>
    <n v="95"/>
    <x v="422"/>
  </r>
  <r>
    <x v="2"/>
    <x v="109"/>
    <x v="4"/>
    <n v="62"/>
    <n v="57.3"/>
    <x v="3203"/>
  </r>
  <r>
    <x v="2"/>
    <x v="109"/>
    <x v="4"/>
    <n v="63"/>
    <n v="66.7"/>
    <x v="313"/>
  </r>
  <r>
    <x v="2"/>
    <x v="109"/>
    <x v="4"/>
    <n v="64"/>
    <n v="44.4"/>
    <x v="3227"/>
  </r>
  <r>
    <x v="2"/>
    <x v="109"/>
    <x v="4"/>
    <n v="65"/>
    <n v="64.5"/>
    <x v="335"/>
  </r>
  <r>
    <x v="2"/>
    <x v="109"/>
    <x v="4"/>
    <n v="66"/>
    <n v="76.5"/>
    <x v="375"/>
  </r>
  <r>
    <x v="2"/>
    <x v="109"/>
    <x v="4"/>
    <n v="67"/>
    <n v="68.400000000000006"/>
    <x v="3228"/>
  </r>
  <r>
    <x v="2"/>
    <x v="109"/>
    <x v="4"/>
    <n v="68"/>
    <n v="50.5"/>
    <x v="3229"/>
  </r>
  <r>
    <x v="2"/>
    <x v="109"/>
    <x v="4"/>
    <n v="69"/>
    <n v="46.6"/>
    <x v="2638"/>
  </r>
  <r>
    <x v="2"/>
    <x v="109"/>
    <x v="4"/>
    <n v="70"/>
    <n v="69.3"/>
    <x v="86"/>
  </r>
  <r>
    <x v="2"/>
    <x v="109"/>
    <x v="4"/>
    <n v="71"/>
    <n v="43.1"/>
    <x v="2173"/>
  </r>
  <r>
    <x v="2"/>
    <x v="109"/>
    <x v="4"/>
    <n v="72"/>
    <n v="38.200000000000003"/>
    <x v="3230"/>
  </r>
  <r>
    <x v="2"/>
    <x v="109"/>
    <x v="4"/>
    <n v="73"/>
    <n v="35.299999999999997"/>
    <x v="3231"/>
  </r>
  <r>
    <x v="2"/>
    <x v="109"/>
    <x v="4"/>
    <n v="74"/>
    <n v="85.2"/>
    <x v="493"/>
  </r>
  <r>
    <x v="2"/>
    <x v="109"/>
    <x v="4"/>
    <n v="75"/>
    <n v="60.5"/>
    <x v="295"/>
  </r>
  <r>
    <x v="2"/>
    <x v="23"/>
    <x v="5"/>
    <n v="51"/>
    <n v="51.5"/>
    <x v="1241"/>
  </r>
  <r>
    <x v="2"/>
    <x v="23"/>
    <x v="5"/>
    <n v="52"/>
    <n v="53.5"/>
    <x v="227"/>
  </r>
  <r>
    <x v="2"/>
    <x v="23"/>
    <x v="5"/>
    <n v="53"/>
    <n v="86.3"/>
    <x v="2968"/>
  </r>
  <r>
    <x v="2"/>
    <x v="23"/>
    <x v="5"/>
    <n v="54"/>
    <n v="115"/>
    <x v="3232"/>
  </r>
  <r>
    <x v="2"/>
    <x v="23"/>
    <x v="5"/>
    <n v="55"/>
    <n v="104.7"/>
    <x v="1503"/>
  </r>
  <r>
    <x v="2"/>
    <x v="23"/>
    <x v="5"/>
    <n v="56"/>
    <n v="81.5"/>
    <x v="1479"/>
  </r>
  <r>
    <x v="2"/>
    <x v="23"/>
    <x v="5"/>
    <n v="57"/>
    <n v="66.3"/>
    <x v="26"/>
  </r>
  <r>
    <x v="2"/>
    <x v="23"/>
    <x v="5"/>
    <n v="58"/>
    <n v="75.599999999999994"/>
    <x v="3233"/>
  </r>
  <r>
    <x v="2"/>
    <x v="23"/>
    <x v="5"/>
    <n v="59"/>
    <n v="91.1"/>
    <x v="1928"/>
  </r>
  <r>
    <x v="2"/>
    <x v="23"/>
    <x v="5"/>
    <n v="60"/>
    <n v="49.1"/>
    <x v="2047"/>
  </r>
  <r>
    <x v="2"/>
    <x v="23"/>
    <x v="5"/>
    <n v="61"/>
    <n v="38.700000000000003"/>
    <x v="3234"/>
  </r>
  <r>
    <x v="2"/>
    <x v="23"/>
    <x v="5"/>
    <n v="62"/>
    <n v="31.8"/>
    <x v="2057"/>
  </r>
  <r>
    <x v="2"/>
    <x v="23"/>
    <x v="5"/>
    <n v="63"/>
    <n v="39.700000000000003"/>
    <x v="156"/>
  </r>
  <r>
    <x v="2"/>
    <x v="23"/>
    <x v="5"/>
    <n v="64"/>
    <n v="60.6"/>
    <x v="117"/>
  </r>
  <r>
    <x v="2"/>
    <x v="23"/>
    <x v="5"/>
    <n v="65"/>
    <n v="64.7"/>
    <x v="570"/>
  </r>
  <r>
    <x v="2"/>
    <x v="23"/>
    <x v="5"/>
    <n v="66"/>
    <n v="50.5"/>
    <x v="328"/>
  </r>
  <r>
    <x v="2"/>
    <x v="23"/>
    <x v="5"/>
    <n v="67"/>
    <n v="43.9"/>
    <x v="512"/>
  </r>
  <r>
    <x v="2"/>
    <x v="23"/>
    <x v="5"/>
    <n v="68"/>
    <n v="26"/>
    <x v="3235"/>
  </r>
  <r>
    <x v="2"/>
    <x v="23"/>
    <x v="5"/>
    <n v="69"/>
    <n v="56.9"/>
    <x v="567"/>
  </r>
  <r>
    <x v="2"/>
    <x v="23"/>
    <x v="5"/>
    <n v="70"/>
    <n v="58.4"/>
    <x v="542"/>
  </r>
  <r>
    <x v="2"/>
    <x v="23"/>
    <x v="5"/>
    <n v="71"/>
    <n v="66.2"/>
    <x v="1835"/>
  </r>
  <r>
    <x v="2"/>
    <x v="23"/>
    <x v="5"/>
    <n v="72"/>
    <n v="78.3"/>
    <x v="2072"/>
  </r>
  <r>
    <x v="2"/>
    <x v="23"/>
    <x v="5"/>
    <n v="73"/>
    <n v="48.3"/>
    <x v="516"/>
  </r>
  <r>
    <x v="2"/>
    <x v="23"/>
    <x v="5"/>
    <n v="74"/>
    <n v="64.3"/>
    <x v="420"/>
  </r>
  <r>
    <x v="2"/>
    <x v="23"/>
    <x v="5"/>
    <n v="75"/>
    <n v="50.6"/>
    <x v="294"/>
  </r>
  <r>
    <x v="2"/>
    <x v="24"/>
    <x v="5"/>
    <n v="51"/>
    <n v="130.80000000000001"/>
    <x v="3236"/>
  </r>
  <r>
    <x v="2"/>
    <x v="24"/>
    <x v="5"/>
    <n v="52"/>
    <n v="177.2"/>
    <x v="3237"/>
  </r>
  <r>
    <x v="2"/>
    <x v="24"/>
    <x v="5"/>
    <n v="53"/>
    <n v="183.1"/>
    <x v="3238"/>
  </r>
  <r>
    <x v="2"/>
    <x v="24"/>
    <x v="5"/>
    <n v="54"/>
    <n v="164.1"/>
    <x v="3239"/>
  </r>
  <r>
    <x v="2"/>
    <x v="24"/>
    <x v="5"/>
    <n v="55"/>
    <n v="148"/>
    <x v="1454"/>
  </r>
  <r>
    <x v="2"/>
    <x v="24"/>
    <x v="5"/>
    <n v="56"/>
    <n v="150.69999999999999"/>
    <x v="3240"/>
  </r>
  <r>
    <x v="2"/>
    <x v="24"/>
    <x v="5"/>
    <n v="57"/>
    <n v="124.7"/>
    <x v="1916"/>
  </r>
  <r>
    <x v="2"/>
    <x v="24"/>
    <x v="5"/>
    <n v="58"/>
    <n v="156.80000000000001"/>
    <x v="1942"/>
  </r>
  <r>
    <x v="2"/>
    <x v="24"/>
    <x v="5"/>
    <n v="59"/>
    <n v="177.8"/>
    <x v="3241"/>
  </r>
  <r>
    <x v="2"/>
    <x v="24"/>
    <x v="5"/>
    <n v="60"/>
    <n v="185.7"/>
    <x v="3211"/>
  </r>
  <r>
    <x v="2"/>
    <x v="24"/>
    <x v="5"/>
    <n v="61"/>
    <n v="161.5"/>
    <x v="2584"/>
  </r>
  <r>
    <x v="2"/>
    <x v="24"/>
    <x v="5"/>
    <n v="62"/>
    <n v="101.9"/>
    <x v="286"/>
  </r>
  <r>
    <x v="2"/>
    <x v="24"/>
    <x v="5"/>
    <n v="63"/>
    <n v="150.19999999999999"/>
    <x v="3242"/>
  </r>
  <r>
    <x v="2"/>
    <x v="24"/>
    <x v="5"/>
    <n v="64"/>
    <n v="149.9"/>
    <x v="3243"/>
  </r>
  <r>
    <x v="2"/>
    <x v="24"/>
    <x v="5"/>
    <n v="65"/>
    <n v="139.1"/>
    <x v="487"/>
  </r>
  <r>
    <x v="2"/>
    <x v="24"/>
    <x v="5"/>
    <n v="66"/>
    <n v="131.5"/>
    <x v="1451"/>
  </r>
  <r>
    <x v="2"/>
    <x v="24"/>
    <x v="5"/>
    <n v="67"/>
    <n v="129.4"/>
    <x v="3244"/>
  </r>
  <r>
    <x v="2"/>
    <x v="24"/>
    <x v="5"/>
    <n v="68"/>
    <n v="76.8"/>
    <x v="72"/>
  </r>
  <r>
    <x v="2"/>
    <x v="24"/>
    <x v="5"/>
    <n v="69"/>
    <n v="132.9"/>
    <x v="51"/>
  </r>
  <r>
    <x v="2"/>
    <x v="24"/>
    <x v="5"/>
    <n v="70"/>
    <n v="150.9"/>
    <x v="3245"/>
  </r>
  <r>
    <x v="2"/>
    <x v="24"/>
    <x v="5"/>
    <n v="71"/>
    <n v="115.7"/>
    <x v="613"/>
  </r>
  <r>
    <x v="2"/>
    <x v="24"/>
    <x v="5"/>
    <n v="72"/>
    <n v="140.5"/>
    <x v="1935"/>
  </r>
  <r>
    <x v="2"/>
    <x v="24"/>
    <x v="5"/>
    <n v="73"/>
    <n v="162"/>
    <x v="3246"/>
  </r>
  <r>
    <x v="2"/>
    <x v="24"/>
    <x v="5"/>
    <n v="74"/>
    <n v="119.4"/>
    <x v="1502"/>
  </r>
  <r>
    <x v="2"/>
    <x v="24"/>
    <x v="5"/>
    <n v="75"/>
    <n v="128.69999999999999"/>
    <x v="3247"/>
  </r>
  <r>
    <x v="2"/>
    <x v="25"/>
    <x v="5"/>
    <n v="51"/>
    <n v="63"/>
    <x v="230"/>
  </r>
  <r>
    <x v="2"/>
    <x v="25"/>
    <x v="5"/>
    <n v="52"/>
    <n v="49.9"/>
    <x v="302"/>
  </r>
  <r>
    <x v="2"/>
    <x v="25"/>
    <x v="5"/>
    <n v="53"/>
    <n v="49.5"/>
    <x v="333"/>
  </r>
  <r>
    <x v="2"/>
    <x v="25"/>
    <x v="5"/>
    <n v="54"/>
    <n v="41.8"/>
    <x v="144"/>
  </r>
  <r>
    <x v="2"/>
    <x v="25"/>
    <x v="5"/>
    <n v="55"/>
    <n v="50.6"/>
    <x v="294"/>
  </r>
  <r>
    <x v="2"/>
    <x v="25"/>
    <x v="5"/>
    <n v="56"/>
    <n v="75.5"/>
    <x v="136"/>
  </r>
  <r>
    <x v="2"/>
    <x v="25"/>
    <x v="5"/>
    <n v="57"/>
    <n v="63.5"/>
    <x v="1245"/>
  </r>
  <r>
    <x v="2"/>
    <x v="25"/>
    <x v="5"/>
    <n v="58"/>
    <n v="62.3"/>
    <x v="263"/>
  </r>
  <r>
    <x v="2"/>
    <x v="25"/>
    <x v="5"/>
    <n v="59"/>
    <n v="66"/>
    <x v="170"/>
  </r>
  <r>
    <x v="2"/>
    <x v="25"/>
    <x v="5"/>
    <n v="60"/>
    <n v="102.2"/>
    <x v="1990"/>
  </r>
  <r>
    <x v="2"/>
    <x v="25"/>
    <x v="5"/>
    <n v="61"/>
    <n v="99.4"/>
    <x v="444"/>
  </r>
  <r>
    <x v="2"/>
    <x v="25"/>
    <x v="5"/>
    <n v="62"/>
    <n v="90.5"/>
    <x v="3248"/>
  </r>
  <r>
    <x v="2"/>
    <x v="25"/>
    <x v="5"/>
    <n v="63"/>
    <n v="73.5"/>
    <x v="2627"/>
  </r>
  <r>
    <x v="2"/>
    <x v="25"/>
    <x v="5"/>
    <n v="64"/>
    <n v="82.4"/>
    <x v="2587"/>
  </r>
  <r>
    <x v="2"/>
    <x v="25"/>
    <x v="5"/>
    <n v="65"/>
    <n v="66.599999999999994"/>
    <x v="349"/>
  </r>
  <r>
    <x v="2"/>
    <x v="25"/>
    <x v="5"/>
    <n v="66"/>
    <n v="73.5"/>
    <x v="2627"/>
  </r>
  <r>
    <x v="2"/>
    <x v="25"/>
    <x v="5"/>
    <n v="67"/>
    <n v="81.2"/>
    <x v="324"/>
  </r>
  <r>
    <x v="2"/>
    <x v="25"/>
    <x v="5"/>
    <n v="68"/>
    <n v="49.1"/>
    <x v="2047"/>
  </r>
  <r>
    <x v="2"/>
    <x v="25"/>
    <x v="5"/>
    <n v="69"/>
    <n v="45.1"/>
    <x v="334"/>
  </r>
  <r>
    <x v="2"/>
    <x v="25"/>
    <x v="5"/>
    <n v="70"/>
    <n v="71.8"/>
    <x v="11"/>
  </r>
  <r>
    <x v="2"/>
    <x v="25"/>
    <x v="5"/>
    <n v="71"/>
    <n v="48.8"/>
    <x v="648"/>
  </r>
  <r>
    <x v="2"/>
    <x v="25"/>
    <x v="5"/>
    <n v="72"/>
    <n v="55"/>
    <x v="325"/>
  </r>
  <r>
    <x v="2"/>
    <x v="25"/>
    <x v="5"/>
    <n v="73"/>
    <n v="70.3"/>
    <x v="3192"/>
  </r>
  <r>
    <x v="2"/>
    <x v="25"/>
    <x v="5"/>
    <n v="74"/>
    <n v="90.6"/>
    <x v="2061"/>
  </r>
  <r>
    <x v="2"/>
    <x v="25"/>
    <x v="5"/>
    <n v="75"/>
    <n v="98.1"/>
    <x v="3249"/>
  </r>
  <r>
    <x v="2"/>
    <x v="26"/>
    <x v="5"/>
    <n v="51"/>
    <n v="31.7"/>
    <x v="1243"/>
  </r>
  <r>
    <x v="2"/>
    <x v="26"/>
    <x v="5"/>
    <n v="52"/>
    <n v="38.299999999999997"/>
    <x v="1839"/>
  </r>
  <r>
    <x v="2"/>
    <x v="26"/>
    <x v="5"/>
    <n v="53"/>
    <n v="33.299999999999997"/>
    <x v="556"/>
  </r>
  <r>
    <x v="2"/>
    <x v="26"/>
    <x v="5"/>
    <n v="54"/>
    <n v="27"/>
    <x v="3250"/>
  </r>
  <r>
    <x v="2"/>
    <x v="26"/>
    <x v="5"/>
    <n v="55"/>
    <n v="31.5"/>
    <x v="506"/>
  </r>
  <r>
    <x v="2"/>
    <x v="26"/>
    <x v="5"/>
    <n v="56"/>
    <n v="59.4"/>
    <x v="445"/>
  </r>
  <r>
    <x v="2"/>
    <x v="26"/>
    <x v="5"/>
    <n v="57"/>
    <n v="31.4"/>
    <x v="1345"/>
  </r>
  <r>
    <x v="2"/>
    <x v="26"/>
    <x v="5"/>
    <n v="58"/>
    <n v="38.200000000000003"/>
    <x v="3251"/>
  </r>
  <r>
    <x v="2"/>
    <x v="26"/>
    <x v="5"/>
    <n v="59"/>
    <n v="43.1"/>
    <x v="141"/>
  </r>
  <r>
    <x v="2"/>
    <x v="26"/>
    <x v="5"/>
    <n v="60"/>
    <n v="40.700000000000003"/>
    <x v="1957"/>
  </r>
  <r>
    <x v="2"/>
    <x v="26"/>
    <x v="5"/>
    <n v="61"/>
    <n v="50"/>
    <x v="1825"/>
  </r>
  <r>
    <x v="2"/>
    <x v="26"/>
    <x v="5"/>
    <n v="62"/>
    <n v="57.9"/>
    <x v="78"/>
  </r>
  <r>
    <x v="2"/>
    <x v="26"/>
    <x v="5"/>
    <n v="63"/>
    <n v="51.2"/>
    <x v="2079"/>
  </r>
  <r>
    <x v="2"/>
    <x v="26"/>
    <x v="5"/>
    <n v="64"/>
    <n v="51"/>
    <x v="116"/>
  </r>
  <r>
    <x v="2"/>
    <x v="26"/>
    <x v="5"/>
    <n v="65"/>
    <n v="39.9"/>
    <x v="517"/>
  </r>
  <r>
    <x v="2"/>
    <x v="26"/>
    <x v="5"/>
    <n v="66"/>
    <n v="40.4"/>
    <x v="203"/>
  </r>
  <r>
    <x v="2"/>
    <x v="26"/>
    <x v="5"/>
    <n v="67"/>
    <n v="47.4"/>
    <x v="3252"/>
  </r>
  <r>
    <x v="2"/>
    <x v="26"/>
    <x v="5"/>
    <n v="68"/>
    <n v="29"/>
    <x v="520"/>
  </r>
  <r>
    <x v="2"/>
    <x v="26"/>
    <x v="5"/>
    <n v="69"/>
    <n v="31.8"/>
    <x v="2057"/>
  </r>
  <r>
    <x v="2"/>
    <x v="26"/>
    <x v="5"/>
    <n v="70"/>
    <n v="45.8"/>
    <x v="110"/>
  </r>
  <r>
    <x v="2"/>
    <x v="26"/>
    <x v="5"/>
    <n v="71"/>
    <n v="35.9"/>
    <x v="2051"/>
  </r>
  <r>
    <x v="2"/>
    <x v="26"/>
    <x v="5"/>
    <n v="72"/>
    <n v="28.1"/>
    <x v="599"/>
  </r>
  <r>
    <x v="2"/>
    <x v="26"/>
    <x v="5"/>
    <n v="73"/>
    <n v="29.7"/>
    <x v="531"/>
  </r>
  <r>
    <x v="2"/>
    <x v="26"/>
    <x v="5"/>
    <n v="74"/>
    <n v="53.2"/>
    <x v="16"/>
  </r>
  <r>
    <x v="2"/>
    <x v="26"/>
    <x v="5"/>
    <n v="75"/>
    <n v="50"/>
    <x v="1825"/>
  </r>
  <r>
    <x v="2"/>
    <x v="27"/>
    <x v="5"/>
    <n v="51"/>
    <n v="27"/>
    <x v="3250"/>
  </r>
  <r>
    <x v="2"/>
    <x v="27"/>
    <x v="5"/>
    <n v="52"/>
    <n v="31.7"/>
    <x v="1243"/>
  </r>
  <r>
    <x v="2"/>
    <x v="27"/>
    <x v="5"/>
    <n v="53"/>
    <n v="26.7"/>
    <x v="3253"/>
  </r>
  <r>
    <x v="2"/>
    <x v="27"/>
    <x v="5"/>
    <n v="54"/>
    <n v="24.1"/>
    <x v="3254"/>
  </r>
  <r>
    <x v="2"/>
    <x v="27"/>
    <x v="5"/>
    <n v="55"/>
    <n v="23.6"/>
    <x v="3255"/>
  </r>
  <r>
    <x v="2"/>
    <x v="27"/>
    <x v="5"/>
    <n v="56"/>
    <n v="26.7"/>
    <x v="3253"/>
  </r>
  <r>
    <x v="2"/>
    <x v="27"/>
    <x v="5"/>
    <n v="57"/>
    <n v="25.4"/>
    <x v="3256"/>
  </r>
  <r>
    <x v="2"/>
    <x v="27"/>
    <x v="5"/>
    <n v="58"/>
    <n v="25.9"/>
    <x v="3257"/>
  </r>
  <r>
    <x v="2"/>
    <x v="27"/>
    <x v="5"/>
    <n v="59"/>
    <n v="26.2"/>
    <x v="2052"/>
  </r>
  <r>
    <x v="2"/>
    <x v="27"/>
    <x v="5"/>
    <n v="60"/>
    <n v="28.9"/>
    <x v="218"/>
  </r>
  <r>
    <x v="2"/>
    <x v="27"/>
    <x v="5"/>
    <n v="61"/>
    <n v="25.7"/>
    <x v="1206"/>
  </r>
  <r>
    <x v="2"/>
    <x v="27"/>
    <x v="5"/>
    <n v="62"/>
    <n v="26.7"/>
    <x v="3253"/>
  </r>
  <r>
    <x v="2"/>
    <x v="27"/>
    <x v="5"/>
    <n v="63"/>
    <n v="29.8"/>
    <x v="1875"/>
  </r>
  <r>
    <x v="2"/>
    <x v="27"/>
    <x v="5"/>
    <n v="64"/>
    <n v="26.2"/>
    <x v="2052"/>
  </r>
  <r>
    <x v="2"/>
    <x v="27"/>
    <x v="5"/>
    <n v="65"/>
    <n v="26.4"/>
    <x v="2050"/>
  </r>
  <r>
    <x v="2"/>
    <x v="27"/>
    <x v="5"/>
    <n v="66"/>
    <n v="23.8"/>
    <x v="536"/>
  </r>
  <r>
    <x v="2"/>
    <x v="27"/>
    <x v="5"/>
    <n v="67"/>
    <n v="25.6"/>
    <x v="3258"/>
  </r>
  <r>
    <x v="2"/>
    <x v="27"/>
    <x v="5"/>
    <n v="68"/>
    <n v="25.3"/>
    <x v="3259"/>
  </r>
  <r>
    <x v="2"/>
    <x v="27"/>
    <x v="5"/>
    <n v="69"/>
    <n v="26"/>
    <x v="3235"/>
  </r>
  <r>
    <x v="2"/>
    <x v="27"/>
    <x v="5"/>
    <n v="70"/>
    <n v="26.9"/>
    <x v="3260"/>
  </r>
  <r>
    <x v="2"/>
    <x v="27"/>
    <x v="5"/>
    <n v="71"/>
    <n v="27.6"/>
    <x v="3261"/>
  </r>
  <r>
    <x v="2"/>
    <x v="27"/>
    <x v="5"/>
    <n v="72"/>
    <n v="28.3"/>
    <x v="596"/>
  </r>
  <r>
    <x v="2"/>
    <x v="27"/>
    <x v="5"/>
    <n v="73"/>
    <n v="26.5"/>
    <x v="530"/>
  </r>
  <r>
    <x v="2"/>
    <x v="27"/>
    <x v="5"/>
    <n v="74"/>
    <n v="33.5"/>
    <x v="521"/>
  </r>
  <r>
    <x v="2"/>
    <x v="27"/>
    <x v="5"/>
    <n v="75"/>
    <n v="25.7"/>
    <x v="1206"/>
  </r>
  <r>
    <x v="2"/>
    <x v="28"/>
    <x v="6"/>
    <n v="51"/>
    <n v="63.1"/>
    <x v="30"/>
  </r>
  <r>
    <x v="2"/>
    <x v="28"/>
    <x v="6"/>
    <n v="52"/>
    <n v="53.9"/>
    <x v="321"/>
  </r>
  <r>
    <x v="2"/>
    <x v="28"/>
    <x v="6"/>
    <n v="53"/>
    <n v="101.1"/>
    <x v="3262"/>
  </r>
  <r>
    <x v="2"/>
    <x v="28"/>
    <x v="6"/>
    <n v="54"/>
    <n v="111.8"/>
    <x v="1927"/>
  </r>
  <r>
    <x v="2"/>
    <x v="28"/>
    <x v="6"/>
    <n v="55"/>
    <n v="79.8"/>
    <x v="19"/>
  </r>
  <r>
    <x v="2"/>
    <x v="28"/>
    <x v="6"/>
    <n v="56"/>
    <n v="79.3"/>
    <x v="264"/>
  </r>
  <r>
    <x v="2"/>
    <x v="28"/>
    <x v="6"/>
    <n v="57"/>
    <n v="82.1"/>
    <x v="1929"/>
  </r>
  <r>
    <x v="2"/>
    <x v="28"/>
    <x v="6"/>
    <n v="58"/>
    <n v="80"/>
    <x v="35"/>
  </r>
  <r>
    <x v="2"/>
    <x v="28"/>
    <x v="6"/>
    <n v="59"/>
    <n v="77"/>
    <x v="578"/>
  </r>
  <r>
    <x v="2"/>
    <x v="28"/>
    <x v="6"/>
    <n v="60"/>
    <n v="79.2"/>
    <x v="498"/>
  </r>
  <r>
    <x v="2"/>
    <x v="28"/>
    <x v="6"/>
    <n v="61"/>
    <n v="45.3"/>
    <x v="233"/>
  </r>
  <r>
    <x v="2"/>
    <x v="28"/>
    <x v="6"/>
    <n v="62"/>
    <n v="34.299999999999997"/>
    <x v="545"/>
  </r>
  <r>
    <x v="2"/>
    <x v="28"/>
    <x v="6"/>
    <n v="63"/>
    <n v="60.3"/>
    <x v="4"/>
  </r>
  <r>
    <x v="2"/>
    <x v="28"/>
    <x v="6"/>
    <n v="64"/>
    <n v="66.400000000000006"/>
    <x v="1309"/>
  </r>
  <r>
    <x v="2"/>
    <x v="28"/>
    <x v="6"/>
    <n v="65"/>
    <n v="70"/>
    <x v="436"/>
  </r>
  <r>
    <x v="2"/>
    <x v="28"/>
    <x v="6"/>
    <n v="66"/>
    <n v="50.2"/>
    <x v="2007"/>
  </r>
  <r>
    <x v="2"/>
    <x v="28"/>
    <x v="6"/>
    <n v="67"/>
    <n v="58"/>
    <x v="102"/>
  </r>
  <r>
    <x v="2"/>
    <x v="28"/>
    <x v="6"/>
    <n v="68"/>
    <n v="33.6"/>
    <x v="508"/>
  </r>
  <r>
    <x v="2"/>
    <x v="28"/>
    <x v="6"/>
    <n v="69"/>
    <n v="81.400000000000006"/>
    <x v="42"/>
  </r>
  <r>
    <x v="2"/>
    <x v="28"/>
    <x v="6"/>
    <n v="70"/>
    <n v="65"/>
    <x v="456"/>
  </r>
  <r>
    <x v="2"/>
    <x v="28"/>
    <x v="6"/>
    <n v="71"/>
    <n v="73.099999999999994"/>
    <x v="195"/>
  </r>
  <r>
    <x v="2"/>
    <x v="28"/>
    <x v="6"/>
    <n v="72"/>
    <n v="88.8"/>
    <x v="631"/>
  </r>
  <r>
    <x v="2"/>
    <x v="28"/>
    <x v="6"/>
    <n v="73"/>
    <n v="63.4"/>
    <x v="1858"/>
  </r>
  <r>
    <x v="2"/>
    <x v="28"/>
    <x v="6"/>
    <n v="74"/>
    <n v="60.4"/>
    <x v="3263"/>
  </r>
  <r>
    <x v="2"/>
    <x v="28"/>
    <x v="6"/>
    <n v="75"/>
    <n v="50.8"/>
    <x v="115"/>
  </r>
  <r>
    <x v="2"/>
    <x v="29"/>
    <x v="6"/>
    <n v="51"/>
    <n v="37.299999999999997"/>
    <x v="146"/>
  </r>
  <r>
    <x v="2"/>
    <x v="29"/>
    <x v="6"/>
    <n v="52"/>
    <n v="36"/>
    <x v="519"/>
  </r>
  <r>
    <x v="2"/>
    <x v="29"/>
    <x v="6"/>
    <n v="53"/>
    <n v="50.6"/>
    <x v="294"/>
  </r>
  <r>
    <x v="2"/>
    <x v="29"/>
    <x v="6"/>
    <n v="54"/>
    <n v="44.3"/>
    <x v="228"/>
  </r>
  <r>
    <x v="2"/>
    <x v="29"/>
    <x v="6"/>
    <n v="55"/>
    <n v="38.700000000000003"/>
    <x v="3234"/>
  </r>
  <r>
    <x v="2"/>
    <x v="29"/>
    <x v="6"/>
    <n v="56"/>
    <n v="44"/>
    <x v="3264"/>
  </r>
  <r>
    <x v="2"/>
    <x v="29"/>
    <x v="6"/>
    <n v="57"/>
    <n v="37.700000000000003"/>
    <x v="1950"/>
  </r>
  <r>
    <x v="2"/>
    <x v="29"/>
    <x v="6"/>
    <n v="58"/>
    <n v="41.7"/>
    <x v="513"/>
  </r>
  <r>
    <x v="2"/>
    <x v="29"/>
    <x v="6"/>
    <n v="59"/>
    <n v="46.9"/>
    <x v="123"/>
  </r>
  <r>
    <x v="2"/>
    <x v="29"/>
    <x v="6"/>
    <n v="60"/>
    <n v="45"/>
    <x v="98"/>
  </r>
  <r>
    <x v="2"/>
    <x v="29"/>
    <x v="6"/>
    <n v="61"/>
    <n v="35.5"/>
    <x v="202"/>
  </r>
  <r>
    <x v="2"/>
    <x v="29"/>
    <x v="6"/>
    <n v="62"/>
    <n v="33.700000000000003"/>
    <x v="601"/>
  </r>
  <r>
    <x v="2"/>
    <x v="29"/>
    <x v="6"/>
    <n v="63"/>
    <n v="37.9"/>
    <x v="504"/>
  </r>
  <r>
    <x v="2"/>
    <x v="29"/>
    <x v="6"/>
    <n v="64"/>
    <n v="45.7"/>
    <x v="266"/>
  </r>
  <r>
    <x v="2"/>
    <x v="29"/>
    <x v="6"/>
    <n v="65"/>
    <n v="44.1"/>
    <x v="3265"/>
  </r>
  <r>
    <x v="2"/>
    <x v="29"/>
    <x v="6"/>
    <n v="66"/>
    <n v="52.7"/>
    <x v="1906"/>
  </r>
  <r>
    <x v="2"/>
    <x v="29"/>
    <x v="6"/>
    <n v="67"/>
    <n v="38.700000000000003"/>
    <x v="3234"/>
  </r>
  <r>
    <x v="2"/>
    <x v="29"/>
    <x v="6"/>
    <n v="68"/>
    <n v="27.5"/>
    <x v="534"/>
  </r>
  <r>
    <x v="2"/>
    <x v="29"/>
    <x v="6"/>
    <n v="69"/>
    <n v="39.1"/>
    <x v="149"/>
  </r>
  <r>
    <x v="2"/>
    <x v="29"/>
    <x v="6"/>
    <n v="70"/>
    <n v="44.4"/>
    <x v="1204"/>
  </r>
  <r>
    <x v="2"/>
    <x v="29"/>
    <x v="6"/>
    <n v="71"/>
    <n v="35.1"/>
    <x v="549"/>
  </r>
  <r>
    <x v="2"/>
    <x v="29"/>
    <x v="6"/>
    <n v="72"/>
    <n v="42"/>
    <x v="2009"/>
  </r>
  <r>
    <x v="2"/>
    <x v="29"/>
    <x v="6"/>
    <n v="73"/>
    <n v="41.3"/>
    <x v="143"/>
  </r>
  <r>
    <x v="2"/>
    <x v="29"/>
    <x v="6"/>
    <n v="74"/>
    <n v="37.5"/>
    <x v="552"/>
  </r>
  <r>
    <x v="2"/>
    <x v="29"/>
    <x v="6"/>
    <n v="75"/>
    <n v="33.700000000000003"/>
    <x v="601"/>
  </r>
  <r>
    <x v="2"/>
    <x v="30"/>
    <x v="6"/>
    <n v="51"/>
    <n v="51.1"/>
    <x v="87"/>
  </r>
  <r>
    <x v="2"/>
    <x v="30"/>
    <x v="6"/>
    <n v="52"/>
    <n v="67.8"/>
    <x v="38"/>
  </r>
  <r>
    <x v="2"/>
    <x v="30"/>
    <x v="6"/>
    <n v="53"/>
    <n v="69.2"/>
    <x v="180"/>
  </r>
  <r>
    <x v="2"/>
    <x v="30"/>
    <x v="6"/>
    <n v="54"/>
    <n v="66.599999999999994"/>
    <x v="349"/>
  </r>
  <r>
    <x v="2"/>
    <x v="30"/>
    <x v="6"/>
    <n v="55"/>
    <n v="56"/>
    <x v="3203"/>
  </r>
  <r>
    <x v="2"/>
    <x v="30"/>
    <x v="6"/>
    <n v="56"/>
    <n v="78.5"/>
    <x v="181"/>
  </r>
  <r>
    <x v="2"/>
    <x v="30"/>
    <x v="6"/>
    <n v="57"/>
    <n v="60.3"/>
    <x v="4"/>
  </r>
  <r>
    <x v="2"/>
    <x v="30"/>
    <x v="6"/>
    <n v="58"/>
    <n v="64.3"/>
    <x v="420"/>
  </r>
  <r>
    <x v="2"/>
    <x v="30"/>
    <x v="6"/>
    <n v="59"/>
    <n v="79"/>
    <x v="33"/>
  </r>
  <r>
    <x v="2"/>
    <x v="30"/>
    <x v="6"/>
    <n v="60"/>
    <n v="88.2"/>
    <x v="1256"/>
  </r>
  <r>
    <x v="2"/>
    <x v="30"/>
    <x v="6"/>
    <n v="61"/>
    <n v="85.4"/>
    <x v="191"/>
  </r>
  <r>
    <x v="2"/>
    <x v="30"/>
    <x v="6"/>
    <n v="62"/>
    <n v="50.4"/>
    <x v="3266"/>
  </r>
  <r>
    <x v="2"/>
    <x v="30"/>
    <x v="6"/>
    <n v="63"/>
    <n v="54.3"/>
    <x v="104"/>
  </r>
  <r>
    <x v="2"/>
    <x v="30"/>
    <x v="6"/>
    <n v="64"/>
    <n v="76.3"/>
    <x v="1959"/>
  </r>
  <r>
    <x v="2"/>
    <x v="30"/>
    <x v="6"/>
    <n v="65"/>
    <n v="71.400000000000006"/>
    <x v="330"/>
  </r>
  <r>
    <x v="2"/>
    <x v="30"/>
    <x v="6"/>
    <n v="66"/>
    <n v="92.8"/>
    <x v="630"/>
  </r>
  <r>
    <x v="2"/>
    <x v="30"/>
    <x v="6"/>
    <n v="67"/>
    <n v="52.6"/>
    <x v="226"/>
  </r>
  <r>
    <x v="2"/>
    <x v="30"/>
    <x v="6"/>
    <n v="68"/>
    <n v="42"/>
    <x v="2009"/>
  </r>
  <r>
    <x v="2"/>
    <x v="30"/>
    <x v="6"/>
    <n v="69"/>
    <n v="63.5"/>
    <x v="1245"/>
  </r>
  <r>
    <x v="2"/>
    <x v="30"/>
    <x v="6"/>
    <n v="70"/>
    <n v="77.599999999999994"/>
    <x v="3267"/>
  </r>
  <r>
    <x v="2"/>
    <x v="30"/>
    <x v="6"/>
    <n v="71"/>
    <n v="59.9"/>
    <x v="626"/>
  </r>
  <r>
    <x v="2"/>
    <x v="30"/>
    <x v="6"/>
    <n v="72"/>
    <n v="56.2"/>
    <x v="260"/>
  </r>
  <r>
    <x v="2"/>
    <x v="30"/>
    <x v="6"/>
    <n v="73"/>
    <n v="82.2"/>
    <x v="272"/>
  </r>
  <r>
    <x v="2"/>
    <x v="30"/>
    <x v="6"/>
    <n v="74"/>
    <n v="59.6"/>
    <x v="462"/>
  </r>
  <r>
    <x v="2"/>
    <x v="30"/>
    <x v="6"/>
    <n v="75"/>
    <n v="59.4"/>
    <x v="445"/>
  </r>
  <r>
    <x v="2"/>
    <x v="31"/>
    <x v="6"/>
    <n v="51"/>
    <n v="81.3"/>
    <x v="6"/>
  </r>
  <r>
    <x v="2"/>
    <x v="31"/>
    <x v="6"/>
    <n v="52"/>
    <n v="79.8"/>
    <x v="19"/>
  </r>
  <r>
    <x v="2"/>
    <x v="31"/>
    <x v="6"/>
    <n v="53"/>
    <n v="46.9"/>
    <x v="123"/>
  </r>
  <r>
    <x v="2"/>
    <x v="31"/>
    <x v="6"/>
    <n v="54"/>
    <n v="64.8"/>
    <x v="1856"/>
  </r>
  <r>
    <x v="2"/>
    <x v="31"/>
    <x v="6"/>
    <n v="55"/>
    <n v="61"/>
    <x v="207"/>
  </r>
  <r>
    <x v="2"/>
    <x v="31"/>
    <x v="6"/>
    <n v="56"/>
    <n v="90.8"/>
    <x v="2015"/>
  </r>
  <r>
    <x v="2"/>
    <x v="31"/>
    <x v="6"/>
    <n v="57"/>
    <n v="93.2"/>
    <x v="159"/>
  </r>
  <r>
    <x v="2"/>
    <x v="31"/>
    <x v="6"/>
    <n v="58"/>
    <n v="95.6"/>
    <x v="3268"/>
  </r>
  <r>
    <x v="2"/>
    <x v="31"/>
    <x v="6"/>
    <n v="59"/>
    <n v="86.7"/>
    <x v="2071"/>
  </r>
  <r>
    <x v="2"/>
    <x v="31"/>
    <x v="6"/>
    <n v="60"/>
    <n v="107"/>
    <x v="1893"/>
  </r>
  <r>
    <x v="2"/>
    <x v="31"/>
    <x v="6"/>
    <n v="61"/>
    <n v="107.3"/>
    <x v="650"/>
  </r>
  <r>
    <x v="2"/>
    <x v="31"/>
    <x v="6"/>
    <n v="62"/>
    <n v="73.5"/>
    <x v="2627"/>
  </r>
  <r>
    <x v="2"/>
    <x v="31"/>
    <x v="6"/>
    <n v="63"/>
    <n v="75.400000000000006"/>
    <x v="1902"/>
  </r>
  <r>
    <x v="2"/>
    <x v="31"/>
    <x v="6"/>
    <n v="64"/>
    <n v="130.1"/>
    <x v="3269"/>
  </r>
  <r>
    <x v="2"/>
    <x v="31"/>
    <x v="6"/>
    <n v="65"/>
    <n v="85.2"/>
    <x v="586"/>
  </r>
  <r>
    <x v="2"/>
    <x v="31"/>
    <x v="6"/>
    <n v="66"/>
    <n v="101.3"/>
    <x v="259"/>
  </r>
  <r>
    <x v="2"/>
    <x v="31"/>
    <x v="6"/>
    <n v="67"/>
    <n v="77.8"/>
    <x v="419"/>
  </r>
  <r>
    <x v="2"/>
    <x v="31"/>
    <x v="6"/>
    <n v="68"/>
    <n v="51.6"/>
    <x v="93"/>
  </r>
  <r>
    <x v="2"/>
    <x v="31"/>
    <x v="6"/>
    <n v="69"/>
    <n v="64.400000000000006"/>
    <x v="41"/>
  </r>
  <r>
    <x v="2"/>
    <x v="31"/>
    <x v="6"/>
    <n v="70"/>
    <n v="108.9"/>
    <x v="2858"/>
  </r>
  <r>
    <x v="2"/>
    <x v="31"/>
    <x v="6"/>
    <n v="71"/>
    <n v="57.9"/>
    <x v="78"/>
  </r>
  <r>
    <x v="2"/>
    <x v="31"/>
    <x v="6"/>
    <n v="72"/>
    <n v="61.4"/>
    <x v="122"/>
  </r>
  <r>
    <x v="2"/>
    <x v="31"/>
    <x v="6"/>
    <n v="73"/>
    <n v="88.6"/>
    <x v="2081"/>
  </r>
  <r>
    <x v="2"/>
    <x v="31"/>
    <x v="6"/>
    <n v="74"/>
    <n v="70.2"/>
    <x v="1826"/>
  </r>
  <r>
    <x v="2"/>
    <x v="31"/>
    <x v="6"/>
    <n v="75"/>
    <n v="124"/>
    <x v="58"/>
  </r>
  <r>
    <x v="2"/>
    <x v="32"/>
    <x v="6"/>
    <n v="51"/>
    <n v="56.2"/>
    <x v="260"/>
  </r>
  <r>
    <x v="2"/>
    <x v="32"/>
    <x v="6"/>
    <n v="52"/>
    <n v="56"/>
    <x v="3203"/>
  </r>
  <r>
    <x v="2"/>
    <x v="32"/>
    <x v="6"/>
    <n v="53"/>
    <n v="49.3"/>
    <x v="261"/>
  </r>
  <r>
    <x v="2"/>
    <x v="32"/>
    <x v="6"/>
    <n v="54"/>
    <n v="35.1"/>
    <x v="549"/>
  </r>
  <r>
    <x v="2"/>
    <x v="32"/>
    <x v="6"/>
    <n v="55"/>
    <n v="47.6"/>
    <x v="80"/>
  </r>
  <r>
    <x v="2"/>
    <x v="32"/>
    <x v="6"/>
    <n v="57"/>
    <n v="76.900000000000006"/>
    <x v="449"/>
  </r>
  <r>
    <x v="2"/>
    <x v="32"/>
    <x v="6"/>
    <n v="58"/>
    <n v="65.400000000000006"/>
    <x v="313"/>
  </r>
  <r>
    <x v="2"/>
    <x v="32"/>
    <x v="6"/>
    <n v="59"/>
    <n v="74.2"/>
    <x v="167"/>
  </r>
  <r>
    <x v="2"/>
    <x v="32"/>
    <x v="6"/>
    <n v="60"/>
    <n v="103"/>
    <x v="1921"/>
  </r>
  <r>
    <x v="2"/>
    <x v="32"/>
    <x v="6"/>
    <n v="61"/>
    <n v="109.7"/>
    <x v="1482"/>
  </r>
  <r>
    <x v="2"/>
    <x v="32"/>
    <x v="6"/>
    <n v="62"/>
    <n v="148.5"/>
    <x v="3270"/>
  </r>
  <r>
    <x v="2"/>
    <x v="32"/>
    <x v="6"/>
    <n v="63"/>
    <n v="92.9"/>
    <x v="1183"/>
  </r>
  <r>
    <x v="2"/>
    <x v="32"/>
    <x v="6"/>
    <n v="64"/>
    <n v="98.7"/>
    <x v="410"/>
  </r>
  <r>
    <x v="2"/>
    <x v="32"/>
    <x v="6"/>
    <n v="65"/>
    <n v="53.5"/>
    <x v="227"/>
  </r>
  <r>
    <x v="2"/>
    <x v="32"/>
    <x v="6"/>
    <n v="66"/>
    <n v="87.7"/>
    <x v="280"/>
  </r>
  <r>
    <x v="2"/>
    <x v="32"/>
    <x v="6"/>
    <n v="67"/>
    <n v="111.7"/>
    <x v="1510"/>
  </r>
  <r>
    <x v="2"/>
    <x v="32"/>
    <x v="6"/>
    <n v="68"/>
    <n v="90"/>
    <x v="17"/>
  </r>
  <r>
    <x v="2"/>
    <x v="32"/>
    <x v="6"/>
    <n v="69"/>
    <n v="50.1"/>
    <x v="3271"/>
  </r>
  <r>
    <x v="2"/>
    <x v="32"/>
    <x v="6"/>
    <n v="70"/>
    <n v="76.099999999999994"/>
    <x v="3"/>
  </r>
  <r>
    <x v="2"/>
    <x v="32"/>
    <x v="6"/>
    <n v="71"/>
    <n v="49.7"/>
    <x v="3272"/>
  </r>
  <r>
    <x v="2"/>
    <x v="32"/>
    <x v="6"/>
    <n v="72"/>
    <n v="57"/>
    <x v="97"/>
  </r>
  <r>
    <x v="2"/>
    <x v="32"/>
    <x v="6"/>
    <n v="73"/>
    <n v="69.900000000000006"/>
    <x v="623"/>
  </r>
  <r>
    <x v="2"/>
    <x v="32"/>
    <x v="6"/>
    <n v="74"/>
    <n v="75.099999999999994"/>
    <x v="3273"/>
  </r>
  <r>
    <x v="2"/>
    <x v="32"/>
    <x v="6"/>
    <n v="75"/>
    <n v="116.8"/>
    <x v="3274"/>
  </r>
  <r>
    <x v="2"/>
    <x v="33"/>
    <x v="6"/>
    <n v="51"/>
    <n v="34.6"/>
    <x v="558"/>
  </r>
  <r>
    <x v="2"/>
    <x v="33"/>
    <x v="6"/>
    <n v="52"/>
    <n v="38.4"/>
    <x v="221"/>
  </r>
  <r>
    <x v="2"/>
    <x v="33"/>
    <x v="6"/>
    <n v="53"/>
    <n v="31.3"/>
    <x v="2049"/>
  </r>
  <r>
    <x v="2"/>
    <x v="33"/>
    <x v="6"/>
    <n v="54"/>
    <n v="25.5"/>
    <x v="532"/>
  </r>
  <r>
    <x v="2"/>
    <x v="33"/>
    <x v="6"/>
    <n v="55"/>
    <n v="29.3"/>
    <x v="539"/>
  </r>
  <r>
    <x v="2"/>
    <x v="33"/>
    <x v="6"/>
    <n v="56"/>
    <n v="96.2"/>
    <x v="1146"/>
  </r>
  <r>
    <x v="2"/>
    <x v="33"/>
    <x v="6"/>
    <n v="57"/>
    <n v="30.4"/>
    <x v="225"/>
  </r>
  <r>
    <x v="2"/>
    <x v="33"/>
    <x v="6"/>
    <n v="58"/>
    <n v="28.4"/>
    <x v="2053"/>
  </r>
  <r>
    <x v="2"/>
    <x v="33"/>
    <x v="6"/>
    <n v="59"/>
    <n v="30.6"/>
    <x v="212"/>
  </r>
  <r>
    <x v="2"/>
    <x v="33"/>
    <x v="6"/>
    <n v="60"/>
    <n v="40.799999999999997"/>
    <x v="114"/>
  </r>
  <r>
    <x v="2"/>
    <x v="33"/>
    <x v="6"/>
    <n v="61"/>
    <n v="43.2"/>
    <x v="151"/>
  </r>
  <r>
    <x v="2"/>
    <x v="33"/>
    <x v="6"/>
    <n v="62"/>
    <n v="56.1"/>
    <x v="23"/>
  </r>
  <r>
    <x v="2"/>
    <x v="33"/>
    <x v="6"/>
    <n v="63"/>
    <n v="41.3"/>
    <x v="143"/>
  </r>
  <r>
    <x v="2"/>
    <x v="33"/>
    <x v="6"/>
    <n v="64"/>
    <n v="40"/>
    <x v="211"/>
  </r>
  <r>
    <x v="2"/>
    <x v="33"/>
    <x v="6"/>
    <n v="65"/>
    <n v="33.799999999999997"/>
    <x v="2714"/>
  </r>
  <r>
    <x v="2"/>
    <x v="33"/>
    <x v="6"/>
    <n v="66"/>
    <n v="28.3"/>
    <x v="596"/>
  </r>
  <r>
    <x v="2"/>
    <x v="33"/>
    <x v="6"/>
    <n v="67"/>
    <n v="31.5"/>
    <x v="506"/>
  </r>
  <r>
    <x v="2"/>
    <x v="33"/>
    <x v="6"/>
    <n v="68"/>
    <n v="31.7"/>
    <x v="1243"/>
  </r>
  <r>
    <x v="2"/>
    <x v="33"/>
    <x v="6"/>
    <n v="69"/>
    <n v="27.4"/>
    <x v="600"/>
  </r>
  <r>
    <x v="2"/>
    <x v="33"/>
    <x v="6"/>
    <n v="70"/>
    <n v="42.9"/>
    <x v="103"/>
  </r>
  <r>
    <x v="2"/>
    <x v="33"/>
    <x v="6"/>
    <n v="71"/>
    <n v="32.299999999999997"/>
    <x v="3275"/>
  </r>
  <r>
    <x v="2"/>
    <x v="33"/>
    <x v="6"/>
    <n v="72"/>
    <n v="29.2"/>
    <x v="533"/>
  </r>
  <r>
    <x v="2"/>
    <x v="33"/>
    <x v="6"/>
    <n v="73"/>
    <n v="27.2"/>
    <x v="524"/>
  </r>
  <r>
    <x v="2"/>
    <x v="33"/>
    <x v="6"/>
    <n v="74"/>
    <n v="45.3"/>
    <x v="233"/>
  </r>
  <r>
    <x v="2"/>
    <x v="33"/>
    <x v="6"/>
    <n v="75"/>
    <n v="31.5"/>
    <x v="506"/>
  </r>
  <r>
    <x v="2"/>
    <x v="34"/>
    <x v="7"/>
    <n v="51"/>
    <n v="145.30000000000001"/>
    <x v="3276"/>
  </r>
  <r>
    <x v="2"/>
    <x v="34"/>
    <x v="7"/>
    <n v="52"/>
    <n v="143"/>
    <x v="2899"/>
  </r>
  <r>
    <x v="2"/>
    <x v="34"/>
    <x v="7"/>
    <n v="53"/>
    <n v="180.7"/>
    <x v="2025"/>
  </r>
  <r>
    <x v="2"/>
    <x v="34"/>
    <x v="7"/>
    <n v="54"/>
    <n v="193.3"/>
    <x v="3277"/>
  </r>
  <r>
    <x v="2"/>
    <x v="34"/>
    <x v="7"/>
    <n v="55"/>
    <n v="156.4"/>
    <x v="2023"/>
  </r>
  <r>
    <x v="2"/>
    <x v="34"/>
    <x v="7"/>
    <n v="56"/>
    <n v="158.1"/>
    <x v="3278"/>
  </r>
  <r>
    <x v="2"/>
    <x v="34"/>
    <x v="7"/>
    <n v="57"/>
    <n v="136.19999999999999"/>
    <x v="1972"/>
  </r>
  <r>
    <x v="2"/>
    <x v="34"/>
    <x v="7"/>
    <n v="58"/>
    <n v="168.4"/>
    <x v="3279"/>
  </r>
  <r>
    <x v="2"/>
    <x v="34"/>
    <x v="7"/>
    <n v="59"/>
    <n v="168.8"/>
    <x v="3280"/>
  </r>
  <r>
    <x v="2"/>
    <x v="34"/>
    <x v="7"/>
    <n v="60"/>
    <n v="175.3"/>
    <x v="3281"/>
  </r>
  <r>
    <x v="2"/>
    <x v="34"/>
    <x v="7"/>
    <n v="61"/>
    <n v="198.5"/>
    <x v="3282"/>
  </r>
  <r>
    <x v="2"/>
    <x v="34"/>
    <x v="7"/>
    <n v="62"/>
    <n v="94.1"/>
    <x v="20"/>
  </r>
  <r>
    <x v="2"/>
    <x v="34"/>
    <x v="7"/>
    <n v="63"/>
    <n v="101.3"/>
    <x v="259"/>
  </r>
  <r>
    <x v="2"/>
    <x v="34"/>
    <x v="7"/>
    <n v="64"/>
    <n v="166.1"/>
    <x v="3283"/>
  </r>
  <r>
    <x v="2"/>
    <x v="34"/>
    <x v="7"/>
    <n v="65"/>
    <n v="141.30000000000001"/>
    <x v="3284"/>
  </r>
  <r>
    <x v="2"/>
    <x v="34"/>
    <x v="7"/>
    <n v="66"/>
    <n v="168.7"/>
    <x v="3285"/>
  </r>
  <r>
    <x v="2"/>
    <x v="34"/>
    <x v="7"/>
    <n v="67"/>
    <n v="130.1"/>
    <x v="3269"/>
  </r>
  <r>
    <x v="2"/>
    <x v="34"/>
    <x v="7"/>
    <n v="68"/>
    <n v="73"/>
    <x v="380"/>
  </r>
  <r>
    <x v="2"/>
    <x v="34"/>
    <x v="7"/>
    <n v="69"/>
    <n v="142.1"/>
    <x v="3286"/>
  </r>
  <r>
    <x v="2"/>
    <x v="34"/>
    <x v="7"/>
    <n v="70"/>
    <n v="155.30000000000001"/>
    <x v="3287"/>
  </r>
  <r>
    <x v="2"/>
    <x v="34"/>
    <x v="7"/>
    <n v="71"/>
    <n v="154.69999999999999"/>
    <x v="3288"/>
  </r>
  <r>
    <x v="2"/>
    <x v="34"/>
    <x v="7"/>
    <n v="72"/>
    <n v="169.8"/>
    <x v="2109"/>
  </r>
  <r>
    <x v="2"/>
    <x v="34"/>
    <x v="7"/>
    <n v="73"/>
    <n v="171.9"/>
    <x v="3289"/>
  </r>
  <r>
    <x v="2"/>
    <x v="34"/>
    <x v="7"/>
    <n v="74"/>
    <n v="120.3"/>
    <x v="3290"/>
  </r>
  <r>
    <x v="2"/>
    <x v="34"/>
    <x v="7"/>
    <n v="75"/>
    <n v="107.4"/>
    <x v="353"/>
  </r>
  <r>
    <x v="2"/>
    <x v="35"/>
    <x v="7"/>
    <n v="51"/>
    <n v="67.400000000000006"/>
    <x v="565"/>
  </r>
  <r>
    <x v="2"/>
    <x v="35"/>
    <x v="7"/>
    <n v="52"/>
    <n v="64"/>
    <x v="568"/>
  </r>
  <r>
    <x v="2"/>
    <x v="35"/>
    <x v="7"/>
    <n v="53"/>
    <n v="52.9"/>
    <x v="222"/>
  </r>
  <r>
    <x v="2"/>
    <x v="35"/>
    <x v="7"/>
    <n v="54"/>
    <n v="49.7"/>
    <x v="3272"/>
  </r>
  <r>
    <x v="2"/>
    <x v="35"/>
    <x v="7"/>
    <n v="55"/>
    <n v="60.1"/>
    <x v="75"/>
  </r>
  <r>
    <x v="2"/>
    <x v="35"/>
    <x v="7"/>
    <n v="56"/>
    <n v="74.8"/>
    <x v="347"/>
  </r>
  <r>
    <x v="2"/>
    <x v="35"/>
    <x v="7"/>
    <n v="57"/>
    <n v="56.1"/>
    <x v="23"/>
  </r>
  <r>
    <x v="2"/>
    <x v="35"/>
    <x v="7"/>
    <n v="58"/>
    <n v="76.099999999999994"/>
    <x v="3"/>
  </r>
  <r>
    <x v="2"/>
    <x v="35"/>
    <x v="7"/>
    <n v="59"/>
    <n v="78.8"/>
    <x v="1"/>
  </r>
  <r>
    <x v="2"/>
    <x v="35"/>
    <x v="7"/>
    <n v="60"/>
    <n v="86.5"/>
    <x v="468"/>
  </r>
  <r>
    <x v="2"/>
    <x v="35"/>
    <x v="7"/>
    <n v="61"/>
    <n v="92"/>
    <x v="1866"/>
  </r>
  <r>
    <x v="2"/>
    <x v="35"/>
    <x v="7"/>
    <n v="62"/>
    <n v="89.4"/>
    <x v="253"/>
  </r>
  <r>
    <x v="2"/>
    <x v="35"/>
    <x v="7"/>
    <n v="63"/>
    <n v="64.5"/>
    <x v="1907"/>
  </r>
  <r>
    <x v="2"/>
    <x v="35"/>
    <x v="7"/>
    <n v="64"/>
    <n v="66.099999999999994"/>
    <x v="124"/>
  </r>
  <r>
    <x v="2"/>
    <x v="35"/>
    <x v="7"/>
    <n v="65"/>
    <n v="72.400000000000006"/>
    <x v="39"/>
  </r>
  <r>
    <x v="2"/>
    <x v="35"/>
    <x v="7"/>
    <n v="66"/>
    <n v="64.900000000000006"/>
    <x v="318"/>
  </r>
  <r>
    <x v="2"/>
    <x v="35"/>
    <x v="7"/>
    <n v="67"/>
    <n v="57.5"/>
    <x v="28"/>
  </r>
  <r>
    <x v="2"/>
    <x v="35"/>
    <x v="7"/>
    <n v="68"/>
    <n v="63.5"/>
    <x v="1245"/>
  </r>
  <r>
    <x v="2"/>
    <x v="35"/>
    <x v="7"/>
    <n v="69"/>
    <n v="57.4"/>
    <x v="3291"/>
  </r>
  <r>
    <x v="2"/>
    <x v="35"/>
    <x v="7"/>
    <n v="70"/>
    <n v="75.099999999999994"/>
    <x v="3273"/>
  </r>
  <r>
    <x v="2"/>
    <x v="35"/>
    <x v="7"/>
    <n v="71"/>
    <n v="51.2"/>
    <x v="2079"/>
  </r>
  <r>
    <x v="2"/>
    <x v="35"/>
    <x v="7"/>
    <n v="72"/>
    <n v="60"/>
    <x v="82"/>
  </r>
  <r>
    <x v="2"/>
    <x v="35"/>
    <x v="7"/>
    <n v="73"/>
    <n v="68.8"/>
    <x v="1911"/>
  </r>
  <r>
    <x v="2"/>
    <x v="35"/>
    <x v="7"/>
    <n v="74"/>
    <n v="57.6"/>
    <x v="298"/>
  </r>
  <r>
    <x v="2"/>
    <x v="35"/>
    <x v="7"/>
    <n v="75"/>
    <n v="69.900000000000006"/>
    <x v="623"/>
  </r>
  <r>
    <x v="2"/>
    <x v="36"/>
    <x v="7"/>
    <n v="51"/>
    <n v="72.099999999999994"/>
    <x v="37"/>
  </r>
  <r>
    <x v="2"/>
    <x v="36"/>
    <x v="7"/>
    <n v="52"/>
    <n v="71.5"/>
    <x v="496"/>
  </r>
  <r>
    <x v="2"/>
    <x v="36"/>
    <x v="7"/>
    <n v="53"/>
    <n v="58.8"/>
    <x v="83"/>
  </r>
  <r>
    <x v="2"/>
    <x v="36"/>
    <x v="7"/>
    <n v="54"/>
    <n v="48.5"/>
    <x v="209"/>
  </r>
  <r>
    <x v="2"/>
    <x v="36"/>
    <x v="7"/>
    <n v="55"/>
    <n v="66.099999999999994"/>
    <x v="124"/>
  </r>
  <r>
    <x v="2"/>
    <x v="36"/>
    <x v="7"/>
    <n v="56"/>
    <n v="83.2"/>
    <x v="134"/>
  </r>
  <r>
    <x v="2"/>
    <x v="36"/>
    <x v="7"/>
    <n v="57"/>
    <n v="62.5"/>
    <x v="8"/>
  </r>
  <r>
    <x v="2"/>
    <x v="36"/>
    <x v="7"/>
    <n v="58"/>
    <n v="60.9"/>
    <x v="127"/>
  </r>
  <r>
    <x v="2"/>
    <x v="36"/>
    <x v="7"/>
    <n v="59"/>
    <n v="77.400000000000006"/>
    <x v="343"/>
  </r>
  <r>
    <x v="2"/>
    <x v="36"/>
    <x v="7"/>
    <n v="60"/>
    <n v="97.5"/>
    <x v="194"/>
  </r>
  <r>
    <x v="2"/>
    <x v="36"/>
    <x v="7"/>
    <n v="61"/>
    <n v="92.8"/>
    <x v="630"/>
  </r>
  <r>
    <x v="2"/>
    <x v="36"/>
    <x v="7"/>
    <n v="62"/>
    <n v="85.6"/>
    <x v="499"/>
  </r>
  <r>
    <x v="2"/>
    <x v="36"/>
    <x v="7"/>
    <n v="63"/>
    <n v="84.1"/>
    <x v="1905"/>
  </r>
  <r>
    <x v="2"/>
    <x v="36"/>
    <x v="7"/>
    <n v="64"/>
    <n v="86"/>
    <x v="1307"/>
  </r>
  <r>
    <x v="2"/>
    <x v="36"/>
    <x v="7"/>
    <n v="65"/>
    <n v="81.8"/>
    <x v="276"/>
  </r>
  <r>
    <x v="2"/>
    <x v="36"/>
    <x v="7"/>
    <n v="66"/>
    <n v="80.3"/>
    <x v="126"/>
  </r>
  <r>
    <x v="2"/>
    <x v="36"/>
    <x v="7"/>
    <n v="67"/>
    <n v="92"/>
    <x v="1866"/>
  </r>
  <r>
    <x v="2"/>
    <x v="36"/>
    <x v="7"/>
    <n v="68"/>
    <n v="57.7"/>
    <x v="296"/>
  </r>
  <r>
    <x v="2"/>
    <x v="36"/>
    <x v="7"/>
    <n v="69"/>
    <n v="66.2"/>
    <x v="1835"/>
  </r>
  <r>
    <x v="2"/>
    <x v="36"/>
    <x v="7"/>
    <n v="70"/>
    <n v="99.7"/>
    <x v="1306"/>
  </r>
  <r>
    <x v="2"/>
    <x v="36"/>
    <x v="7"/>
    <n v="71"/>
    <n v="67.900000000000006"/>
    <x v="426"/>
  </r>
  <r>
    <x v="2"/>
    <x v="36"/>
    <x v="7"/>
    <n v="72"/>
    <n v="56.9"/>
    <x v="567"/>
  </r>
  <r>
    <x v="2"/>
    <x v="36"/>
    <x v="7"/>
    <n v="73"/>
    <n v="64.7"/>
    <x v="570"/>
  </r>
  <r>
    <x v="2"/>
    <x v="36"/>
    <x v="7"/>
    <n v="74"/>
    <n v="71.599999999999994"/>
    <x v="85"/>
  </r>
  <r>
    <x v="2"/>
    <x v="36"/>
    <x v="7"/>
    <n v="75"/>
    <n v="85.9"/>
    <x v="1266"/>
  </r>
  <r>
    <x v="2"/>
    <x v="37"/>
    <x v="7"/>
    <n v="51"/>
    <n v="37.5"/>
    <x v="552"/>
  </r>
  <r>
    <x v="2"/>
    <x v="37"/>
    <x v="7"/>
    <n v="52"/>
    <n v="42.3"/>
    <x v="371"/>
  </r>
  <r>
    <x v="2"/>
    <x v="37"/>
    <x v="7"/>
    <n v="53"/>
    <n v="59.4"/>
    <x v="445"/>
  </r>
  <r>
    <x v="2"/>
    <x v="37"/>
    <x v="7"/>
    <n v="54"/>
    <n v="31.4"/>
    <x v="1345"/>
  </r>
  <r>
    <x v="2"/>
    <x v="37"/>
    <x v="7"/>
    <n v="55"/>
    <n v="40.1"/>
    <x v="1903"/>
  </r>
  <r>
    <x v="2"/>
    <x v="37"/>
    <x v="7"/>
    <n v="56"/>
    <n v="49"/>
    <x v="525"/>
  </r>
  <r>
    <x v="2"/>
    <x v="37"/>
    <x v="7"/>
    <n v="57"/>
    <n v="53.4"/>
    <x v="465"/>
  </r>
  <r>
    <x v="2"/>
    <x v="37"/>
    <x v="7"/>
    <n v="58"/>
    <n v="31.5"/>
    <x v="506"/>
  </r>
  <r>
    <x v="2"/>
    <x v="37"/>
    <x v="7"/>
    <n v="59"/>
    <n v="44.1"/>
    <x v="3265"/>
  </r>
  <r>
    <x v="2"/>
    <x v="37"/>
    <x v="7"/>
    <n v="60"/>
    <n v="49.7"/>
    <x v="3272"/>
  </r>
  <r>
    <x v="2"/>
    <x v="37"/>
    <x v="7"/>
    <n v="61"/>
    <n v="79"/>
    <x v="33"/>
  </r>
  <r>
    <x v="2"/>
    <x v="37"/>
    <x v="7"/>
    <n v="62"/>
    <n v="95.8"/>
    <x v="1953"/>
  </r>
  <r>
    <x v="2"/>
    <x v="37"/>
    <x v="7"/>
    <n v="63"/>
    <n v="104.1"/>
    <x v="494"/>
  </r>
  <r>
    <x v="2"/>
    <x v="37"/>
    <x v="7"/>
    <n v="64"/>
    <n v="50.9"/>
    <x v="25"/>
  </r>
  <r>
    <x v="2"/>
    <x v="37"/>
    <x v="7"/>
    <n v="65"/>
    <n v="61.2"/>
    <x v="1477"/>
  </r>
  <r>
    <x v="2"/>
    <x v="37"/>
    <x v="7"/>
    <n v="66"/>
    <n v="89.3"/>
    <x v="125"/>
  </r>
  <r>
    <x v="2"/>
    <x v="37"/>
    <x v="7"/>
    <n v="67"/>
    <n v="40.9"/>
    <x v="234"/>
  </r>
  <r>
    <x v="2"/>
    <x v="37"/>
    <x v="7"/>
    <n v="68"/>
    <n v="42.3"/>
    <x v="371"/>
  </r>
  <r>
    <x v="2"/>
    <x v="37"/>
    <x v="7"/>
    <n v="69"/>
    <n v="32.6"/>
    <x v="3292"/>
  </r>
  <r>
    <x v="2"/>
    <x v="37"/>
    <x v="7"/>
    <n v="70"/>
    <n v="53.3"/>
    <x v="271"/>
  </r>
  <r>
    <x v="2"/>
    <x v="37"/>
    <x v="7"/>
    <n v="71"/>
    <n v="33.5"/>
    <x v="521"/>
  </r>
  <r>
    <x v="2"/>
    <x v="37"/>
    <x v="7"/>
    <n v="72"/>
    <n v="28.9"/>
    <x v="218"/>
  </r>
  <r>
    <x v="2"/>
    <x v="37"/>
    <x v="7"/>
    <n v="73"/>
    <n v="37.5"/>
    <x v="552"/>
  </r>
  <r>
    <x v="2"/>
    <x v="37"/>
    <x v="7"/>
    <n v="74"/>
    <n v="75.400000000000006"/>
    <x v="1902"/>
  </r>
  <r>
    <x v="2"/>
    <x v="37"/>
    <x v="7"/>
    <n v="75"/>
    <n v="53.2"/>
    <x v="16"/>
  </r>
  <r>
    <x v="2"/>
    <x v="38"/>
    <x v="8"/>
    <n v="51"/>
    <n v="72.099999999999994"/>
    <x v="3293"/>
  </r>
  <r>
    <x v="2"/>
    <x v="38"/>
    <x v="8"/>
    <n v="52"/>
    <n v="90.4"/>
    <x v="287"/>
  </r>
  <r>
    <x v="2"/>
    <x v="38"/>
    <x v="8"/>
    <n v="53"/>
    <n v="87.1"/>
    <x v="3294"/>
  </r>
  <r>
    <x v="2"/>
    <x v="38"/>
    <x v="8"/>
    <n v="54"/>
    <n v="115"/>
    <x v="694"/>
  </r>
  <r>
    <x v="2"/>
    <x v="38"/>
    <x v="8"/>
    <n v="55"/>
    <n v="109"/>
    <x v="257"/>
  </r>
  <r>
    <x v="2"/>
    <x v="38"/>
    <x v="8"/>
    <n v="56"/>
    <n v="126.6"/>
    <x v="3295"/>
  </r>
  <r>
    <x v="2"/>
    <x v="38"/>
    <x v="8"/>
    <n v="57"/>
    <n v="95.8"/>
    <x v="1195"/>
  </r>
  <r>
    <x v="2"/>
    <x v="38"/>
    <x v="8"/>
    <n v="58"/>
    <n v="143.4"/>
    <x v="3296"/>
  </r>
  <r>
    <x v="2"/>
    <x v="38"/>
    <x v="8"/>
    <n v="59"/>
    <n v="123.5"/>
    <x v="1283"/>
  </r>
  <r>
    <x v="2"/>
    <x v="38"/>
    <x v="8"/>
    <n v="60"/>
    <n v="109.2"/>
    <x v="3297"/>
  </r>
  <r>
    <x v="2"/>
    <x v="38"/>
    <x v="8"/>
    <n v="61"/>
    <n v="118.9"/>
    <x v="1144"/>
  </r>
  <r>
    <x v="2"/>
    <x v="38"/>
    <x v="8"/>
    <n v="62"/>
    <n v="65.099999999999994"/>
    <x v="3298"/>
  </r>
  <r>
    <x v="2"/>
    <x v="38"/>
    <x v="8"/>
    <n v="63"/>
    <n v="78.2"/>
    <x v="181"/>
  </r>
  <r>
    <x v="2"/>
    <x v="38"/>
    <x v="8"/>
    <n v="64"/>
    <n v="135"/>
    <x v="1493"/>
  </r>
  <r>
    <x v="2"/>
    <x v="38"/>
    <x v="8"/>
    <n v="65"/>
    <n v="83.5"/>
    <x v="3299"/>
  </r>
  <r>
    <x v="2"/>
    <x v="38"/>
    <x v="8"/>
    <n v="66"/>
    <n v="92.5"/>
    <x v="630"/>
  </r>
  <r>
    <x v="2"/>
    <x v="38"/>
    <x v="8"/>
    <n v="67"/>
    <n v="90"/>
    <x v="379"/>
  </r>
  <r>
    <x v="2"/>
    <x v="38"/>
    <x v="8"/>
    <n v="68"/>
    <n v="54.8"/>
    <x v="432"/>
  </r>
  <r>
    <x v="2"/>
    <x v="38"/>
    <x v="8"/>
    <n v="69"/>
    <n v="109.4"/>
    <x v="1482"/>
  </r>
  <r>
    <x v="2"/>
    <x v="38"/>
    <x v="8"/>
    <n v="70"/>
    <n v="104.7"/>
    <x v="3300"/>
  </r>
  <r>
    <x v="2"/>
    <x v="38"/>
    <x v="8"/>
    <n v="71"/>
    <n v="101.8"/>
    <x v="2575"/>
  </r>
  <r>
    <x v="2"/>
    <x v="38"/>
    <x v="8"/>
    <n v="72"/>
    <n v="104.2"/>
    <x v="1970"/>
  </r>
  <r>
    <x v="2"/>
    <x v="38"/>
    <x v="8"/>
    <n v="73"/>
    <n v="84.9"/>
    <x v="3301"/>
  </r>
  <r>
    <x v="2"/>
    <x v="38"/>
    <x v="8"/>
    <n v="74"/>
    <n v="79.400000000000006"/>
    <x v="3302"/>
  </r>
  <r>
    <x v="2"/>
    <x v="38"/>
    <x v="8"/>
    <n v="75"/>
    <n v="68.8"/>
    <x v="691"/>
  </r>
  <r>
    <x v="2"/>
    <x v="39"/>
    <x v="8"/>
    <n v="51"/>
    <n v="129.5"/>
    <x v="1991"/>
  </r>
  <r>
    <x v="2"/>
    <x v="39"/>
    <x v="8"/>
    <n v="52"/>
    <n v="132.30000000000001"/>
    <x v="1494"/>
  </r>
  <r>
    <x v="2"/>
    <x v="39"/>
    <x v="8"/>
    <n v="53"/>
    <n v="132"/>
    <x v="3303"/>
  </r>
  <r>
    <x v="2"/>
    <x v="39"/>
    <x v="8"/>
    <n v="54"/>
    <n v="131.1"/>
    <x v="3304"/>
  </r>
  <r>
    <x v="2"/>
    <x v="39"/>
    <x v="8"/>
    <n v="55"/>
    <n v="136.30000000000001"/>
    <x v="3305"/>
  </r>
  <r>
    <x v="2"/>
    <x v="39"/>
    <x v="8"/>
    <n v="56"/>
    <n v="131.4"/>
    <x v="682"/>
  </r>
  <r>
    <x v="2"/>
    <x v="39"/>
    <x v="8"/>
    <n v="57"/>
    <n v="118.4"/>
    <x v="190"/>
  </r>
  <r>
    <x v="2"/>
    <x v="39"/>
    <x v="8"/>
    <n v="58"/>
    <n v="132.19999999999999"/>
    <x v="3306"/>
  </r>
  <r>
    <x v="2"/>
    <x v="39"/>
    <x v="8"/>
    <n v="59"/>
    <n v="145.5"/>
    <x v="3307"/>
  </r>
  <r>
    <x v="2"/>
    <x v="39"/>
    <x v="8"/>
    <n v="60"/>
    <n v="164.1"/>
    <x v="1284"/>
  </r>
  <r>
    <x v="2"/>
    <x v="39"/>
    <x v="8"/>
    <n v="61"/>
    <n v="140.9"/>
    <x v="3308"/>
  </r>
  <r>
    <x v="2"/>
    <x v="39"/>
    <x v="8"/>
    <n v="62"/>
    <n v="105.9"/>
    <x v="1458"/>
  </r>
  <r>
    <x v="2"/>
    <x v="39"/>
    <x v="8"/>
    <n v="63"/>
    <n v="131.69999999999999"/>
    <x v="3309"/>
  </r>
  <r>
    <x v="2"/>
    <x v="39"/>
    <x v="8"/>
    <n v="64"/>
    <n v="135"/>
    <x v="1493"/>
  </r>
  <r>
    <x v="2"/>
    <x v="39"/>
    <x v="8"/>
    <n v="65"/>
    <n v="106.2"/>
    <x v="693"/>
  </r>
  <r>
    <x v="2"/>
    <x v="39"/>
    <x v="8"/>
    <n v="66"/>
    <n v="139.6"/>
    <x v="3310"/>
  </r>
  <r>
    <x v="2"/>
    <x v="39"/>
    <x v="8"/>
    <n v="67"/>
    <n v="116.4"/>
    <x v="1934"/>
  </r>
  <r>
    <x v="2"/>
    <x v="39"/>
    <x v="8"/>
    <n v="68"/>
    <n v="112.1"/>
    <x v="3311"/>
  </r>
  <r>
    <x v="2"/>
    <x v="39"/>
    <x v="8"/>
    <n v="69"/>
    <n v="119.6"/>
    <x v="3312"/>
  </r>
  <r>
    <x v="2"/>
    <x v="39"/>
    <x v="8"/>
    <n v="70"/>
    <n v="135.4"/>
    <x v="3313"/>
  </r>
  <r>
    <x v="2"/>
    <x v="39"/>
    <x v="8"/>
    <n v="71"/>
    <n v="75.5"/>
    <x v="2120"/>
  </r>
  <r>
    <x v="2"/>
    <x v="39"/>
    <x v="8"/>
    <n v="72"/>
    <n v="137.80000000000001"/>
    <x v="3314"/>
  </r>
  <r>
    <x v="2"/>
    <x v="39"/>
    <x v="8"/>
    <n v="73"/>
    <n v="121.3"/>
    <x v="3315"/>
  </r>
  <r>
    <x v="2"/>
    <x v="39"/>
    <x v="8"/>
    <n v="74"/>
    <n v="108.1"/>
    <x v="3316"/>
  </r>
  <r>
    <x v="2"/>
    <x v="39"/>
    <x v="8"/>
    <n v="75"/>
    <n v="116.9"/>
    <x v="1898"/>
  </r>
  <r>
    <x v="2"/>
    <x v="40"/>
    <x v="8"/>
    <n v="51"/>
    <n v="53.9"/>
    <x v="338"/>
  </r>
  <r>
    <x v="2"/>
    <x v="40"/>
    <x v="8"/>
    <n v="52"/>
    <n v="54"/>
    <x v="3317"/>
  </r>
  <r>
    <x v="2"/>
    <x v="40"/>
    <x v="8"/>
    <n v="53"/>
    <n v="85.5"/>
    <x v="655"/>
  </r>
  <r>
    <x v="2"/>
    <x v="40"/>
    <x v="8"/>
    <n v="54"/>
    <n v="45"/>
    <x v="2638"/>
  </r>
  <r>
    <x v="2"/>
    <x v="40"/>
    <x v="8"/>
    <n v="55"/>
    <n v="51.8"/>
    <x v="1267"/>
  </r>
  <r>
    <x v="2"/>
    <x v="40"/>
    <x v="8"/>
    <n v="56"/>
    <n v="58.8"/>
    <x v="3318"/>
  </r>
  <r>
    <x v="2"/>
    <x v="40"/>
    <x v="8"/>
    <n v="57"/>
    <n v="60"/>
    <x v="433"/>
  </r>
  <r>
    <x v="2"/>
    <x v="40"/>
    <x v="8"/>
    <n v="58"/>
    <n v="40.799999999999997"/>
    <x v="1165"/>
  </r>
  <r>
    <x v="2"/>
    <x v="40"/>
    <x v="8"/>
    <n v="59"/>
    <n v="43.2"/>
    <x v="3319"/>
  </r>
  <r>
    <x v="2"/>
    <x v="40"/>
    <x v="8"/>
    <n v="60"/>
    <n v="67.400000000000006"/>
    <x v="172"/>
  </r>
  <r>
    <x v="2"/>
    <x v="40"/>
    <x v="8"/>
    <n v="61"/>
    <n v="111.3"/>
    <x v="649"/>
  </r>
  <r>
    <x v="2"/>
    <x v="40"/>
    <x v="8"/>
    <n v="62"/>
    <n v="133.4"/>
    <x v="1505"/>
  </r>
  <r>
    <x v="2"/>
    <x v="40"/>
    <x v="8"/>
    <n v="63"/>
    <n v="126.2"/>
    <x v="3320"/>
  </r>
  <r>
    <x v="2"/>
    <x v="40"/>
    <x v="8"/>
    <n v="64"/>
    <n v="77.8"/>
    <x v="1194"/>
  </r>
  <r>
    <x v="2"/>
    <x v="40"/>
    <x v="8"/>
    <n v="65"/>
    <n v="70.2"/>
    <x v="3321"/>
  </r>
  <r>
    <x v="2"/>
    <x v="40"/>
    <x v="8"/>
    <n v="66"/>
    <n v="94.8"/>
    <x v="1145"/>
  </r>
  <r>
    <x v="2"/>
    <x v="40"/>
    <x v="8"/>
    <n v="67"/>
    <n v="79.3"/>
    <x v="2578"/>
  </r>
  <r>
    <x v="2"/>
    <x v="40"/>
    <x v="8"/>
    <n v="68"/>
    <n v="67.2"/>
    <x v="3322"/>
  </r>
  <r>
    <x v="2"/>
    <x v="40"/>
    <x v="8"/>
    <n v="69"/>
    <n v="44.8"/>
    <x v="2162"/>
  </r>
  <r>
    <x v="2"/>
    <x v="40"/>
    <x v="8"/>
    <n v="70"/>
    <n v="91.2"/>
    <x v="2144"/>
  </r>
  <r>
    <x v="2"/>
    <x v="40"/>
    <x v="8"/>
    <n v="71"/>
    <n v="30.1"/>
    <x v="3323"/>
  </r>
  <r>
    <x v="2"/>
    <x v="40"/>
    <x v="8"/>
    <n v="72"/>
    <n v="72.5"/>
    <x v="43"/>
  </r>
  <r>
    <x v="2"/>
    <x v="40"/>
    <x v="8"/>
    <n v="73"/>
    <n v="70.3"/>
    <x v="2177"/>
  </r>
  <r>
    <x v="2"/>
    <x v="40"/>
    <x v="8"/>
    <n v="74"/>
    <n v="84.6"/>
    <x v="3324"/>
  </r>
  <r>
    <x v="2"/>
    <x v="40"/>
    <x v="8"/>
    <n v="75"/>
    <n v="87.2"/>
    <x v="3325"/>
  </r>
  <r>
    <x v="2"/>
    <x v="41"/>
    <x v="9"/>
    <n v="51"/>
    <n v="48.2"/>
    <x v="744"/>
  </r>
  <r>
    <x v="2"/>
    <x v="41"/>
    <x v="9"/>
    <n v="52"/>
    <n v="71.7"/>
    <x v="2379"/>
  </r>
  <r>
    <x v="2"/>
    <x v="41"/>
    <x v="9"/>
    <n v="53"/>
    <n v="96.5"/>
    <x v="2354"/>
  </r>
  <r>
    <x v="2"/>
    <x v="41"/>
    <x v="9"/>
    <n v="54"/>
    <n v="130.69999999999999"/>
    <x v="3326"/>
  </r>
  <r>
    <x v="2"/>
    <x v="41"/>
    <x v="9"/>
    <n v="55"/>
    <n v="97.7"/>
    <x v="933"/>
  </r>
  <r>
    <x v="2"/>
    <x v="41"/>
    <x v="9"/>
    <n v="56"/>
    <n v="66.8"/>
    <x v="3327"/>
  </r>
  <r>
    <x v="2"/>
    <x v="41"/>
    <x v="9"/>
    <n v="57"/>
    <n v="70.599999999999994"/>
    <x v="883"/>
  </r>
  <r>
    <x v="2"/>
    <x v="41"/>
    <x v="9"/>
    <n v="58"/>
    <n v="75.900000000000006"/>
    <x v="3328"/>
  </r>
  <r>
    <x v="2"/>
    <x v="41"/>
    <x v="9"/>
    <n v="59"/>
    <n v="77.3"/>
    <x v="2367"/>
  </r>
  <r>
    <x v="2"/>
    <x v="41"/>
    <x v="9"/>
    <n v="60"/>
    <n v="56.5"/>
    <x v="3329"/>
  </r>
  <r>
    <x v="2"/>
    <x v="41"/>
    <x v="9"/>
    <n v="61"/>
    <n v="45.1"/>
    <x v="811"/>
  </r>
  <r>
    <x v="2"/>
    <x v="41"/>
    <x v="9"/>
    <n v="62"/>
    <n v="49.6"/>
    <x v="2188"/>
  </r>
  <r>
    <x v="2"/>
    <x v="41"/>
    <x v="9"/>
    <n v="63"/>
    <n v="46.3"/>
    <x v="716"/>
  </r>
  <r>
    <x v="2"/>
    <x v="41"/>
    <x v="9"/>
    <n v="64"/>
    <n v="61.9"/>
    <x v="3330"/>
  </r>
  <r>
    <x v="2"/>
    <x v="41"/>
    <x v="9"/>
    <n v="65"/>
    <n v="53.9"/>
    <x v="779"/>
  </r>
  <r>
    <x v="2"/>
    <x v="41"/>
    <x v="9"/>
    <n v="66"/>
    <n v="44.3"/>
    <x v="805"/>
  </r>
  <r>
    <x v="2"/>
    <x v="41"/>
    <x v="9"/>
    <n v="67"/>
    <n v="49.2"/>
    <x v="2226"/>
  </r>
  <r>
    <x v="2"/>
    <x v="41"/>
    <x v="9"/>
    <n v="68"/>
    <n v="32.799999999999997"/>
    <x v="3331"/>
  </r>
  <r>
    <x v="2"/>
    <x v="41"/>
    <x v="9"/>
    <n v="69"/>
    <n v="79.8"/>
    <x v="3332"/>
  </r>
  <r>
    <x v="2"/>
    <x v="41"/>
    <x v="9"/>
    <n v="70"/>
    <n v="52.9"/>
    <x v="2235"/>
  </r>
  <r>
    <x v="2"/>
    <x v="41"/>
    <x v="9"/>
    <n v="71"/>
    <n v="47.3"/>
    <x v="2230"/>
  </r>
  <r>
    <x v="2"/>
    <x v="41"/>
    <x v="9"/>
    <n v="72"/>
    <n v="78.400000000000006"/>
    <x v="3333"/>
  </r>
  <r>
    <x v="2"/>
    <x v="41"/>
    <x v="9"/>
    <n v="73"/>
    <n v="51"/>
    <x v="3334"/>
  </r>
  <r>
    <x v="2"/>
    <x v="41"/>
    <x v="9"/>
    <n v="74"/>
    <n v="53.3"/>
    <x v="2252"/>
  </r>
  <r>
    <x v="2"/>
    <x v="41"/>
    <x v="9"/>
    <n v="75"/>
    <n v="44.5"/>
    <x v="740"/>
  </r>
  <r>
    <x v="2"/>
    <x v="42"/>
    <x v="9"/>
    <n v="51"/>
    <n v="48.3"/>
    <x v="3335"/>
  </r>
  <r>
    <x v="2"/>
    <x v="42"/>
    <x v="9"/>
    <n v="52"/>
    <n v="54.7"/>
    <x v="3336"/>
  </r>
  <r>
    <x v="2"/>
    <x v="42"/>
    <x v="9"/>
    <n v="53"/>
    <n v="66.7"/>
    <x v="890"/>
  </r>
  <r>
    <x v="2"/>
    <x v="42"/>
    <x v="9"/>
    <n v="54"/>
    <n v="57"/>
    <x v="3337"/>
  </r>
  <r>
    <x v="2"/>
    <x v="42"/>
    <x v="9"/>
    <n v="55"/>
    <n v="47.2"/>
    <x v="754"/>
  </r>
  <r>
    <x v="2"/>
    <x v="42"/>
    <x v="9"/>
    <n v="56"/>
    <n v="40.6"/>
    <x v="915"/>
  </r>
  <r>
    <x v="2"/>
    <x v="42"/>
    <x v="9"/>
    <n v="57"/>
    <n v="43.9"/>
    <x v="2240"/>
  </r>
  <r>
    <x v="2"/>
    <x v="42"/>
    <x v="9"/>
    <n v="58"/>
    <n v="38.1"/>
    <x v="812"/>
  </r>
  <r>
    <x v="2"/>
    <x v="42"/>
    <x v="9"/>
    <n v="59"/>
    <n v="55.7"/>
    <x v="2358"/>
  </r>
  <r>
    <x v="2"/>
    <x v="42"/>
    <x v="9"/>
    <n v="60"/>
    <n v="34.1"/>
    <x v="818"/>
  </r>
  <r>
    <x v="2"/>
    <x v="42"/>
    <x v="9"/>
    <n v="61"/>
    <n v="34.4"/>
    <x v="782"/>
  </r>
  <r>
    <x v="2"/>
    <x v="42"/>
    <x v="9"/>
    <n v="62"/>
    <n v="32.700000000000003"/>
    <x v="3338"/>
  </r>
  <r>
    <x v="2"/>
    <x v="42"/>
    <x v="9"/>
    <n v="63"/>
    <n v="40"/>
    <x v="738"/>
  </r>
  <r>
    <x v="2"/>
    <x v="42"/>
    <x v="9"/>
    <n v="64"/>
    <n v="38.6"/>
    <x v="2185"/>
  </r>
  <r>
    <x v="2"/>
    <x v="42"/>
    <x v="9"/>
    <n v="65"/>
    <n v="40.299999999999997"/>
    <x v="817"/>
  </r>
  <r>
    <x v="2"/>
    <x v="42"/>
    <x v="9"/>
    <n v="66"/>
    <n v="43.9"/>
    <x v="2240"/>
  </r>
  <r>
    <x v="2"/>
    <x v="42"/>
    <x v="9"/>
    <n v="67"/>
    <n v="38.200000000000003"/>
    <x v="2180"/>
  </r>
  <r>
    <x v="2"/>
    <x v="42"/>
    <x v="9"/>
    <n v="68"/>
    <n v="25.8"/>
    <x v="3339"/>
  </r>
  <r>
    <x v="2"/>
    <x v="42"/>
    <x v="9"/>
    <n v="69"/>
    <n v="56.8"/>
    <x v="2275"/>
  </r>
  <r>
    <x v="2"/>
    <x v="42"/>
    <x v="9"/>
    <n v="70"/>
    <n v="31.5"/>
    <x v="2181"/>
  </r>
  <r>
    <x v="2"/>
    <x v="42"/>
    <x v="9"/>
    <n v="71"/>
    <n v="42.7"/>
    <x v="3340"/>
  </r>
  <r>
    <x v="2"/>
    <x v="42"/>
    <x v="9"/>
    <n v="72"/>
    <n v="49.5"/>
    <x v="832"/>
  </r>
  <r>
    <x v="2"/>
    <x v="42"/>
    <x v="9"/>
    <n v="73"/>
    <n v="32.1"/>
    <x v="3341"/>
  </r>
  <r>
    <x v="2"/>
    <x v="42"/>
    <x v="9"/>
    <n v="74"/>
    <n v="37.9"/>
    <x v="3342"/>
  </r>
  <r>
    <x v="2"/>
    <x v="42"/>
    <x v="9"/>
    <n v="75"/>
    <n v="28.5"/>
    <x v="2344"/>
  </r>
  <r>
    <x v="2"/>
    <x v="43"/>
    <x v="9"/>
    <n v="51"/>
    <n v="86.9"/>
    <x v="2314"/>
  </r>
  <r>
    <x v="2"/>
    <x v="43"/>
    <x v="9"/>
    <n v="52"/>
    <n v="68.599999999999994"/>
    <x v="3343"/>
  </r>
  <r>
    <x v="2"/>
    <x v="43"/>
    <x v="9"/>
    <n v="53"/>
    <n v="87"/>
    <x v="903"/>
  </r>
  <r>
    <x v="2"/>
    <x v="43"/>
    <x v="9"/>
    <n v="54"/>
    <n v="67"/>
    <x v="766"/>
  </r>
  <r>
    <x v="2"/>
    <x v="43"/>
    <x v="9"/>
    <n v="55"/>
    <n v="70.400000000000006"/>
    <x v="962"/>
  </r>
  <r>
    <x v="2"/>
    <x v="43"/>
    <x v="9"/>
    <n v="56"/>
    <n v="59.7"/>
    <x v="885"/>
  </r>
  <r>
    <x v="2"/>
    <x v="43"/>
    <x v="9"/>
    <n v="57"/>
    <n v="49.2"/>
    <x v="2226"/>
  </r>
  <r>
    <x v="2"/>
    <x v="43"/>
    <x v="9"/>
    <n v="58"/>
    <n v="49.5"/>
    <x v="832"/>
  </r>
  <r>
    <x v="2"/>
    <x v="43"/>
    <x v="9"/>
    <n v="59"/>
    <n v="89.3"/>
    <x v="1136"/>
  </r>
  <r>
    <x v="2"/>
    <x v="43"/>
    <x v="9"/>
    <n v="60"/>
    <n v="68.099999999999994"/>
    <x v="3344"/>
  </r>
  <r>
    <x v="2"/>
    <x v="43"/>
    <x v="9"/>
    <n v="61"/>
    <n v="75.3"/>
    <x v="2221"/>
  </r>
  <r>
    <x v="2"/>
    <x v="43"/>
    <x v="9"/>
    <n v="62"/>
    <n v="56.2"/>
    <x v="979"/>
  </r>
  <r>
    <x v="2"/>
    <x v="43"/>
    <x v="9"/>
    <n v="63"/>
    <n v="59.2"/>
    <x v="767"/>
  </r>
  <r>
    <x v="2"/>
    <x v="43"/>
    <x v="9"/>
    <n v="64"/>
    <n v="53.1"/>
    <x v="2249"/>
  </r>
  <r>
    <x v="2"/>
    <x v="43"/>
    <x v="9"/>
    <n v="65"/>
    <n v="71.3"/>
    <x v="3345"/>
  </r>
  <r>
    <x v="2"/>
    <x v="43"/>
    <x v="9"/>
    <n v="66"/>
    <n v="91.7"/>
    <x v="3346"/>
  </r>
  <r>
    <x v="2"/>
    <x v="43"/>
    <x v="9"/>
    <n v="67"/>
    <n v="52.4"/>
    <x v="830"/>
  </r>
  <r>
    <x v="2"/>
    <x v="43"/>
    <x v="9"/>
    <n v="68"/>
    <n v="46.2"/>
    <x v="3347"/>
  </r>
  <r>
    <x v="2"/>
    <x v="43"/>
    <x v="9"/>
    <n v="69"/>
    <n v="58.6"/>
    <x v="3348"/>
  </r>
  <r>
    <x v="2"/>
    <x v="43"/>
    <x v="9"/>
    <n v="70"/>
    <n v="54.8"/>
    <x v="999"/>
  </r>
  <r>
    <x v="2"/>
    <x v="43"/>
    <x v="9"/>
    <n v="71"/>
    <n v="44.2"/>
    <x v="920"/>
  </r>
  <r>
    <x v="2"/>
    <x v="43"/>
    <x v="9"/>
    <n v="72"/>
    <n v="71.599999999999994"/>
    <x v="992"/>
  </r>
  <r>
    <x v="2"/>
    <x v="43"/>
    <x v="9"/>
    <n v="73"/>
    <n v="75.5"/>
    <x v="3349"/>
  </r>
  <r>
    <x v="2"/>
    <x v="43"/>
    <x v="9"/>
    <n v="74"/>
    <n v="65.099999999999994"/>
    <x v="2372"/>
  </r>
  <r>
    <x v="2"/>
    <x v="43"/>
    <x v="9"/>
    <n v="75"/>
    <n v="53"/>
    <x v="725"/>
  </r>
  <r>
    <x v="2"/>
    <x v="44"/>
    <x v="9"/>
    <n v="51"/>
    <n v="41.2"/>
    <x v="3350"/>
  </r>
  <r>
    <x v="2"/>
    <x v="44"/>
    <x v="9"/>
    <n v="52"/>
    <n v="33.9"/>
    <x v="2336"/>
  </r>
  <r>
    <x v="2"/>
    <x v="44"/>
    <x v="9"/>
    <n v="53"/>
    <n v="37"/>
    <x v="798"/>
  </r>
  <r>
    <x v="2"/>
    <x v="44"/>
    <x v="9"/>
    <n v="54"/>
    <n v="28.5"/>
    <x v="2344"/>
  </r>
  <r>
    <x v="2"/>
    <x v="44"/>
    <x v="9"/>
    <n v="55"/>
    <n v="38.4"/>
    <x v="752"/>
  </r>
  <r>
    <x v="2"/>
    <x v="44"/>
    <x v="9"/>
    <n v="56"/>
    <n v="31.7"/>
    <x v="3351"/>
  </r>
  <r>
    <x v="2"/>
    <x v="44"/>
    <x v="9"/>
    <n v="57"/>
    <n v="26.5"/>
    <x v="3352"/>
  </r>
  <r>
    <x v="2"/>
    <x v="44"/>
    <x v="9"/>
    <n v="58"/>
    <n v="27.9"/>
    <x v="3353"/>
  </r>
  <r>
    <x v="2"/>
    <x v="44"/>
    <x v="9"/>
    <n v="59"/>
    <n v="31.7"/>
    <x v="3351"/>
  </r>
  <r>
    <x v="2"/>
    <x v="44"/>
    <x v="9"/>
    <n v="60"/>
    <n v="44.1"/>
    <x v="3354"/>
  </r>
  <r>
    <x v="2"/>
    <x v="44"/>
    <x v="9"/>
    <n v="61"/>
    <n v="55.3"/>
    <x v="3355"/>
  </r>
  <r>
    <x v="2"/>
    <x v="44"/>
    <x v="9"/>
    <n v="62"/>
    <n v="50"/>
    <x v="2190"/>
  </r>
  <r>
    <x v="2"/>
    <x v="44"/>
    <x v="9"/>
    <n v="63"/>
    <n v="33.4"/>
    <x v="3356"/>
  </r>
  <r>
    <x v="2"/>
    <x v="44"/>
    <x v="9"/>
    <n v="64"/>
    <n v="28.1"/>
    <x v="2206"/>
  </r>
  <r>
    <x v="2"/>
    <x v="44"/>
    <x v="9"/>
    <n v="65"/>
    <n v="37.4"/>
    <x v="918"/>
  </r>
  <r>
    <x v="2"/>
    <x v="44"/>
    <x v="9"/>
    <n v="66"/>
    <n v="33.9"/>
    <x v="2336"/>
  </r>
  <r>
    <x v="2"/>
    <x v="44"/>
    <x v="9"/>
    <n v="67"/>
    <n v="31"/>
    <x v="3357"/>
  </r>
  <r>
    <x v="2"/>
    <x v="44"/>
    <x v="9"/>
    <n v="68"/>
    <n v="67.2"/>
    <x v="3358"/>
  </r>
  <r>
    <x v="2"/>
    <x v="44"/>
    <x v="9"/>
    <n v="69"/>
    <n v="29.4"/>
    <x v="3359"/>
  </r>
  <r>
    <x v="2"/>
    <x v="44"/>
    <x v="9"/>
    <n v="70"/>
    <n v="37.200000000000003"/>
    <x v="2192"/>
  </r>
  <r>
    <x v="2"/>
    <x v="44"/>
    <x v="9"/>
    <n v="71"/>
    <n v="31.5"/>
    <x v="2181"/>
  </r>
  <r>
    <x v="2"/>
    <x v="44"/>
    <x v="9"/>
    <n v="72"/>
    <n v="35.1"/>
    <x v="756"/>
  </r>
  <r>
    <x v="2"/>
    <x v="44"/>
    <x v="9"/>
    <n v="73"/>
    <n v="50.7"/>
    <x v="3360"/>
  </r>
  <r>
    <x v="2"/>
    <x v="44"/>
    <x v="9"/>
    <n v="74"/>
    <n v="39.4"/>
    <x v="796"/>
  </r>
  <r>
    <x v="2"/>
    <x v="44"/>
    <x v="9"/>
    <n v="75"/>
    <n v="37.799999999999997"/>
    <x v="907"/>
  </r>
  <r>
    <x v="2"/>
    <x v="45"/>
    <x v="9"/>
    <n v="51"/>
    <n v="74.099999999999994"/>
    <x v="1646"/>
  </r>
  <r>
    <x v="2"/>
    <x v="45"/>
    <x v="9"/>
    <n v="52"/>
    <n v="53.1"/>
    <x v="2249"/>
  </r>
  <r>
    <x v="2"/>
    <x v="45"/>
    <x v="9"/>
    <n v="53"/>
    <n v="40.4"/>
    <x v="734"/>
  </r>
  <r>
    <x v="2"/>
    <x v="45"/>
    <x v="9"/>
    <n v="54"/>
    <n v="38.4"/>
    <x v="752"/>
  </r>
  <r>
    <x v="2"/>
    <x v="45"/>
    <x v="9"/>
    <n v="55"/>
    <n v="41.4"/>
    <x v="760"/>
  </r>
  <r>
    <x v="2"/>
    <x v="45"/>
    <x v="9"/>
    <n v="56"/>
    <n v="59"/>
    <x v="2237"/>
  </r>
  <r>
    <x v="2"/>
    <x v="45"/>
    <x v="9"/>
    <n v="57"/>
    <n v="34.700000000000003"/>
    <x v="2199"/>
  </r>
  <r>
    <x v="2"/>
    <x v="45"/>
    <x v="9"/>
    <n v="58"/>
    <n v="44.2"/>
    <x v="920"/>
  </r>
  <r>
    <x v="2"/>
    <x v="45"/>
    <x v="9"/>
    <n v="59"/>
    <n v="40.700000000000003"/>
    <x v="2194"/>
  </r>
  <r>
    <x v="2"/>
    <x v="45"/>
    <x v="9"/>
    <n v="60"/>
    <n v="65.599999999999994"/>
    <x v="3361"/>
  </r>
  <r>
    <x v="2"/>
    <x v="45"/>
    <x v="9"/>
    <n v="61"/>
    <n v="104.7"/>
    <x v="931"/>
  </r>
  <r>
    <x v="2"/>
    <x v="45"/>
    <x v="9"/>
    <n v="62"/>
    <n v="72.5"/>
    <x v="3362"/>
  </r>
  <r>
    <x v="2"/>
    <x v="45"/>
    <x v="9"/>
    <n v="63"/>
    <n v="60.8"/>
    <x v="2241"/>
  </r>
  <r>
    <x v="2"/>
    <x v="45"/>
    <x v="9"/>
    <n v="64"/>
    <n v="46.2"/>
    <x v="3347"/>
  </r>
  <r>
    <x v="2"/>
    <x v="45"/>
    <x v="9"/>
    <n v="65"/>
    <n v="55"/>
    <x v="3363"/>
  </r>
  <r>
    <x v="2"/>
    <x v="45"/>
    <x v="9"/>
    <n v="66"/>
    <n v="47.1"/>
    <x v="3364"/>
  </r>
  <r>
    <x v="2"/>
    <x v="45"/>
    <x v="9"/>
    <n v="67"/>
    <n v="43.7"/>
    <x v="2182"/>
  </r>
  <r>
    <x v="2"/>
    <x v="45"/>
    <x v="9"/>
    <n v="68"/>
    <n v="56.1"/>
    <x v="3365"/>
  </r>
  <r>
    <x v="2"/>
    <x v="45"/>
    <x v="9"/>
    <n v="69"/>
    <n v="36"/>
    <x v="3366"/>
  </r>
  <r>
    <x v="2"/>
    <x v="45"/>
    <x v="9"/>
    <n v="70"/>
    <n v="61.9"/>
    <x v="3330"/>
  </r>
  <r>
    <x v="2"/>
    <x v="45"/>
    <x v="9"/>
    <n v="71"/>
    <n v="39.200000000000003"/>
    <x v="806"/>
  </r>
  <r>
    <x v="2"/>
    <x v="45"/>
    <x v="9"/>
    <n v="72"/>
    <n v="38.4"/>
    <x v="752"/>
  </r>
  <r>
    <x v="2"/>
    <x v="45"/>
    <x v="9"/>
    <n v="73"/>
    <n v="42.9"/>
    <x v="921"/>
  </r>
  <r>
    <x v="2"/>
    <x v="45"/>
    <x v="9"/>
    <n v="74"/>
    <n v="44.5"/>
    <x v="740"/>
  </r>
  <r>
    <x v="2"/>
    <x v="45"/>
    <x v="9"/>
    <n v="75"/>
    <n v="54.1"/>
    <x v="3367"/>
  </r>
  <r>
    <x v="2"/>
    <x v="46"/>
    <x v="9"/>
    <n v="51"/>
    <n v="50.4"/>
    <x v="972"/>
  </r>
  <r>
    <x v="2"/>
    <x v="46"/>
    <x v="9"/>
    <n v="52"/>
    <n v="67"/>
    <x v="766"/>
  </r>
  <r>
    <x v="2"/>
    <x v="46"/>
    <x v="9"/>
    <n v="53"/>
    <n v="55.5"/>
    <x v="732"/>
  </r>
  <r>
    <x v="2"/>
    <x v="46"/>
    <x v="9"/>
    <n v="54"/>
    <n v="38.700000000000003"/>
    <x v="2178"/>
  </r>
  <r>
    <x v="2"/>
    <x v="46"/>
    <x v="9"/>
    <n v="55"/>
    <n v="41.8"/>
    <x v="822"/>
  </r>
  <r>
    <x v="2"/>
    <x v="46"/>
    <x v="9"/>
    <n v="56"/>
    <n v="66.2"/>
    <x v="727"/>
  </r>
  <r>
    <x v="2"/>
    <x v="46"/>
    <x v="9"/>
    <n v="57"/>
    <n v="42.8"/>
    <x v="803"/>
  </r>
  <r>
    <x v="2"/>
    <x v="46"/>
    <x v="9"/>
    <n v="58"/>
    <n v="59.3"/>
    <x v="3368"/>
  </r>
  <r>
    <x v="2"/>
    <x v="46"/>
    <x v="9"/>
    <n v="59"/>
    <n v="47.3"/>
    <x v="2230"/>
  </r>
  <r>
    <x v="2"/>
    <x v="46"/>
    <x v="9"/>
    <n v="60"/>
    <n v="62.7"/>
    <x v="3369"/>
  </r>
  <r>
    <x v="2"/>
    <x v="46"/>
    <x v="9"/>
    <n v="61"/>
    <n v="73"/>
    <x v="3370"/>
  </r>
  <r>
    <x v="2"/>
    <x v="46"/>
    <x v="9"/>
    <n v="62"/>
    <n v="61.9"/>
    <x v="3330"/>
  </r>
  <r>
    <x v="2"/>
    <x v="46"/>
    <x v="9"/>
    <n v="63"/>
    <n v="70.5"/>
    <x v="916"/>
  </r>
  <r>
    <x v="2"/>
    <x v="46"/>
    <x v="9"/>
    <n v="64"/>
    <n v="70"/>
    <x v="3371"/>
  </r>
  <r>
    <x v="2"/>
    <x v="46"/>
    <x v="9"/>
    <n v="65"/>
    <n v="66.2"/>
    <x v="727"/>
  </r>
  <r>
    <x v="2"/>
    <x v="46"/>
    <x v="9"/>
    <n v="66"/>
    <n v="53"/>
    <x v="725"/>
  </r>
  <r>
    <x v="2"/>
    <x v="46"/>
    <x v="9"/>
    <n v="67"/>
    <n v="55.4"/>
    <x v="3372"/>
  </r>
  <r>
    <x v="2"/>
    <x v="46"/>
    <x v="9"/>
    <n v="68"/>
    <n v="46.4"/>
    <x v="3373"/>
  </r>
  <r>
    <x v="2"/>
    <x v="46"/>
    <x v="9"/>
    <n v="69"/>
    <n v="51.1"/>
    <x v="801"/>
  </r>
  <r>
    <x v="2"/>
    <x v="46"/>
    <x v="9"/>
    <n v="70"/>
    <n v="81.2"/>
    <x v="3374"/>
  </r>
  <r>
    <x v="2"/>
    <x v="46"/>
    <x v="9"/>
    <n v="71"/>
    <n v="40.799999999999997"/>
    <x v="3375"/>
  </r>
  <r>
    <x v="2"/>
    <x v="46"/>
    <x v="9"/>
    <n v="72"/>
    <n v="39.4"/>
    <x v="796"/>
  </r>
  <r>
    <x v="2"/>
    <x v="46"/>
    <x v="9"/>
    <n v="73"/>
    <n v="50"/>
    <x v="2190"/>
  </r>
  <r>
    <x v="2"/>
    <x v="46"/>
    <x v="9"/>
    <n v="74"/>
    <n v="50.8"/>
    <x v="946"/>
  </r>
  <r>
    <x v="2"/>
    <x v="46"/>
    <x v="9"/>
    <n v="75"/>
    <n v="75.400000000000006"/>
    <x v="714"/>
  </r>
  <r>
    <x v="2"/>
    <x v="110"/>
    <x v="10"/>
    <n v="51"/>
    <n v="89.7"/>
    <x v="2288"/>
  </r>
  <r>
    <x v="2"/>
    <x v="110"/>
    <x v="10"/>
    <n v="52"/>
    <n v="109.7"/>
    <x v="3376"/>
  </r>
  <r>
    <x v="2"/>
    <x v="110"/>
    <x v="10"/>
    <n v="53"/>
    <n v="139.9"/>
    <x v="3377"/>
  </r>
  <r>
    <x v="2"/>
    <x v="110"/>
    <x v="10"/>
    <n v="54"/>
    <n v="165.5"/>
    <x v="3378"/>
  </r>
  <r>
    <x v="2"/>
    <x v="110"/>
    <x v="10"/>
    <n v="55"/>
    <n v="126.4"/>
    <x v="3379"/>
  </r>
  <r>
    <x v="2"/>
    <x v="110"/>
    <x v="10"/>
    <n v="56"/>
    <n v="97.6"/>
    <x v="3380"/>
  </r>
  <r>
    <x v="2"/>
    <x v="110"/>
    <x v="10"/>
    <n v="57"/>
    <n v="81.599999999999994"/>
    <x v="3381"/>
  </r>
  <r>
    <x v="2"/>
    <x v="110"/>
    <x v="10"/>
    <n v="58"/>
    <n v="113.5"/>
    <x v="935"/>
  </r>
  <r>
    <x v="2"/>
    <x v="110"/>
    <x v="10"/>
    <n v="59"/>
    <n v="142.9"/>
    <x v="3382"/>
  </r>
  <r>
    <x v="2"/>
    <x v="110"/>
    <x v="10"/>
    <n v="60"/>
    <n v="131"/>
    <x v="3383"/>
  </r>
  <r>
    <x v="2"/>
    <x v="110"/>
    <x v="10"/>
    <n v="61"/>
    <n v="117.8"/>
    <x v="3384"/>
  </r>
  <r>
    <x v="2"/>
    <x v="110"/>
    <x v="10"/>
    <n v="62"/>
    <n v="76.7"/>
    <x v="3385"/>
  </r>
  <r>
    <x v="2"/>
    <x v="110"/>
    <x v="10"/>
    <n v="63"/>
    <n v="70.400000000000006"/>
    <x v="962"/>
  </r>
  <r>
    <x v="2"/>
    <x v="110"/>
    <x v="10"/>
    <n v="64"/>
    <n v="102.9"/>
    <x v="3386"/>
  </r>
  <r>
    <x v="2"/>
    <x v="110"/>
    <x v="10"/>
    <n v="65"/>
    <n v="111.2"/>
    <x v="3387"/>
  </r>
  <r>
    <x v="2"/>
    <x v="110"/>
    <x v="10"/>
    <n v="66"/>
    <n v="131.4"/>
    <x v="942"/>
  </r>
  <r>
    <x v="2"/>
    <x v="110"/>
    <x v="10"/>
    <n v="67"/>
    <n v="102"/>
    <x v="3388"/>
  </r>
  <r>
    <x v="2"/>
    <x v="110"/>
    <x v="10"/>
    <n v="68"/>
    <n v="89.8"/>
    <x v="3389"/>
  </r>
  <r>
    <x v="2"/>
    <x v="110"/>
    <x v="10"/>
    <n v="69"/>
    <n v="113"/>
    <x v="3390"/>
  </r>
  <r>
    <x v="2"/>
    <x v="110"/>
    <x v="10"/>
    <n v="70"/>
    <n v="83.6"/>
    <x v="859"/>
  </r>
  <r>
    <x v="2"/>
    <x v="110"/>
    <x v="10"/>
    <n v="71"/>
    <n v="116.8"/>
    <x v="3391"/>
  </r>
  <r>
    <x v="2"/>
    <x v="110"/>
    <x v="10"/>
    <n v="72"/>
    <n v="122.6"/>
    <x v="3392"/>
  </r>
  <r>
    <x v="2"/>
    <x v="110"/>
    <x v="10"/>
    <n v="73"/>
    <n v="74.5"/>
    <x v="3393"/>
  </r>
  <r>
    <x v="2"/>
    <x v="110"/>
    <x v="10"/>
    <n v="74"/>
    <n v="98.6"/>
    <x v="3394"/>
  </r>
  <r>
    <x v="2"/>
    <x v="110"/>
    <x v="10"/>
    <n v="75"/>
    <n v="90.5"/>
    <x v="3395"/>
  </r>
  <r>
    <x v="2"/>
    <x v="48"/>
    <x v="10"/>
    <n v="51"/>
    <n v="80.8"/>
    <x v="3396"/>
  </r>
  <r>
    <x v="2"/>
    <x v="48"/>
    <x v="10"/>
    <n v="52"/>
    <n v="90.5"/>
    <x v="3395"/>
  </r>
  <r>
    <x v="2"/>
    <x v="48"/>
    <x v="10"/>
    <n v="53"/>
    <n v="55.3"/>
    <x v="3355"/>
  </r>
  <r>
    <x v="2"/>
    <x v="48"/>
    <x v="10"/>
    <n v="54"/>
    <n v="62.5"/>
    <x v="3397"/>
  </r>
  <r>
    <x v="2"/>
    <x v="48"/>
    <x v="10"/>
    <n v="55"/>
    <n v="87.9"/>
    <x v="855"/>
  </r>
  <r>
    <x v="2"/>
    <x v="48"/>
    <x v="10"/>
    <n v="56"/>
    <n v="81.2"/>
    <x v="3374"/>
  </r>
  <r>
    <x v="2"/>
    <x v="48"/>
    <x v="10"/>
    <n v="57"/>
    <n v="76.5"/>
    <x v="3398"/>
  </r>
  <r>
    <x v="2"/>
    <x v="48"/>
    <x v="10"/>
    <n v="58"/>
    <n v="76.5"/>
    <x v="3398"/>
  </r>
  <r>
    <x v="2"/>
    <x v="48"/>
    <x v="10"/>
    <n v="59"/>
    <n v="98.5"/>
    <x v="2308"/>
  </r>
  <r>
    <x v="2"/>
    <x v="48"/>
    <x v="10"/>
    <n v="60"/>
    <n v="68.900000000000006"/>
    <x v="3399"/>
  </r>
  <r>
    <x v="2"/>
    <x v="48"/>
    <x v="10"/>
    <n v="61"/>
    <n v="89.1"/>
    <x v="926"/>
  </r>
  <r>
    <x v="2"/>
    <x v="48"/>
    <x v="10"/>
    <n v="62"/>
    <n v="64.2"/>
    <x v="828"/>
  </r>
  <r>
    <x v="2"/>
    <x v="48"/>
    <x v="10"/>
    <n v="63"/>
    <n v="78.8"/>
    <x v="758"/>
  </r>
  <r>
    <x v="2"/>
    <x v="48"/>
    <x v="10"/>
    <n v="64"/>
    <n v="81.3"/>
    <x v="3400"/>
  </r>
  <r>
    <x v="2"/>
    <x v="48"/>
    <x v="10"/>
    <n v="65"/>
    <n v="67.400000000000006"/>
    <x v="989"/>
  </r>
  <r>
    <x v="2"/>
    <x v="48"/>
    <x v="10"/>
    <n v="66"/>
    <n v="83.5"/>
    <x v="3401"/>
  </r>
  <r>
    <x v="2"/>
    <x v="48"/>
    <x v="10"/>
    <n v="67"/>
    <n v="65.400000000000006"/>
    <x v="764"/>
  </r>
  <r>
    <x v="2"/>
    <x v="48"/>
    <x v="10"/>
    <n v="68"/>
    <n v="75.2"/>
    <x v="2259"/>
  </r>
  <r>
    <x v="2"/>
    <x v="48"/>
    <x v="10"/>
    <n v="69"/>
    <n v="70.599999999999994"/>
    <x v="883"/>
  </r>
  <r>
    <x v="2"/>
    <x v="48"/>
    <x v="10"/>
    <n v="70"/>
    <n v="75.7"/>
    <x v="2250"/>
  </r>
  <r>
    <x v="2"/>
    <x v="48"/>
    <x v="10"/>
    <n v="71"/>
    <n v="75.7"/>
    <x v="2250"/>
  </r>
  <r>
    <x v="2"/>
    <x v="48"/>
    <x v="10"/>
    <n v="72"/>
    <n v="61.7"/>
    <x v="808"/>
  </r>
  <r>
    <x v="2"/>
    <x v="48"/>
    <x v="10"/>
    <n v="73"/>
    <n v="83.7"/>
    <x v="3402"/>
  </r>
  <r>
    <x v="2"/>
    <x v="48"/>
    <x v="10"/>
    <n v="74"/>
    <n v="58.3"/>
    <x v="3403"/>
  </r>
  <r>
    <x v="2"/>
    <x v="48"/>
    <x v="10"/>
    <n v="75"/>
    <n v="69.099999999999994"/>
    <x v="3404"/>
  </r>
  <r>
    <x v="2"/>
    <x v="49"/>
    <x v="10"/>
    <n v="51"/>
    <n v="78.400000000000006"/>
    <x v="3333"/>
  </r>
  <r>
    <x v="2"/>
    <x v="49"/>
    <x v="10"/>
    <n v="52"/>
    <n v="81.099999999999994"/>
    <x v="2268"/>
  </r>
  <r>
    <x v="2"/>
    <x v="49"/>
    <x v="10"/>
    <n v="53"/>
    <n v="50.1"/>
    <x v="3405"/>
  </r>
  <r>
    <x v="2"/>
    <x v="49"/>
    <x v="10"/>
    <n v="54"/>
    <n v="47.3"/>
    <x v="2230"/>
  </r>
  <r>
    <x v="2"/>
    <x v="49"/>
    <x v="10"/>
    <n v="55"/>
    <n v="57.6"/>
    <x v="838"/>
  </r>
  <r>
    <x v="2"/>
    <x v="49"/>
    <x v="10"/>
    <n v="56"/>
    <n v="107.8"/>
    <x v="3406"/>
  </r>
  <r>
    <x v="2"/>
    <x v="49"/>
    <x v="10"/>
    <n v="57"/>
    <n v="61.2"/>
    <x v="3407"/>
  </r>
  <r>
    <x v="2"/>
    <x v="49"/>
    <x v="10"/>
    <n v="58"/>
    <n v="98.5"/>
    <x v="2308"/>
  </r>
  <r>
    <x v="2"/>
    <x v="49"/>
    <x v="10"/>
    <n v="59"/>
    <n v="66.599999999999994"/>
    <x v="3408"/>
  </r>
  <r>
    <x v="2"/>
    <x v="49"/>
    <x v="10"/>
    <n v="60"/>
    <n v="94.4"/>
    <x v="3409"/>
  </r>
  <r>
    <x v="2"/>
    <x v="49"/>
    <x v="10"/>
    <n v="61"/>
    <n v="127.7"/>
    <x v="3410"/>
  </r>
  <r>
    <x v="2"/>
    <x v="49"/>
    <x v="10"/>
    <n v="62"/>
    <n v="132"/>
    <x v="3411"/>
  </r>
  <r>
    <x v="2"/>
    <x v="49"/>
    <x v="10"/>
    <n v="63"/>
    <n v="92.9"/>
    <x v="3412"/>
  </r>
  <r>
    <x v="2"/>
    <x v="49"/>
    <x v="10"/>
    <n v="64"/>
    <n v="89.6"/>
    <x v="3413"/>
  </r>
  <r>
    <x v="2"/>
    <x v="49"/>
    <x v="10"/>
    <n v="65"/>
    <n v="105"/>
    <x v="3414"/>
  </r>
  <r>
    <x v="2"/>
    <x v="49"/>
    <x v="10"/>
    <n v="66"/>
    <n v="80.599999999999994"/>
    <x v="954"/>
  </r>
  <r>
    <x v="2"/>
    <x v="49"/>
    <x v="10"/>
    <n v="67"/>
    <n v="113.9"/>
    <x v="2357"/>
  </r>
  <r>
    <x v="2"/>
    <x v="49"/>
    <x v="10"/>
    <n v="68"/>
    <n v="117.2"/>
    <x v="1518"/>
  </r>
  <r>
    <x v="2"/>
    <x v="49"/>
    <x v="10"/>
    <n v="69"/>
    <n v="56.4"/>
    <x v="3415"/>
  </r>
  <r>
    <x v="2"/>
    <x v="49"/>
    <x v="10"/>
    <n v="70"/>
    <n v="95.4"/>
    <x v="2258"/>
  </r>
  <r>
    <x v="2"/>
    <x v="49"/>
    <x v="10"/>
    <n v="71"/>
    <n v="61.3"/>
    <x v="3416"/>
  </r>
  <r>
    <x v="2"/>
    <x v="49"/>
    <x v="10"/>
    <n v="72"/>
    <n v="55.3"/>
    <x v="3355"/>
  </r>
  <r>
    <x v="2"/>
    <x v="49"/>
    <x v="10"/>
    <n v="73"/>
    <n v="88.6"/>
    <x v="901"/>
  </r>
  <r>
    <x v="2"/>
    <x v="49"/>
    <x v="10"/>
    <n v="74"/>
    <n v="90.6"/>
    <x v="3417"/>
  </r>
  <r>
    <x v="2"/>
    <x v="49"/>
    <x v="10"/>
    <n v="75"/>
    <n v="106.8"/>
    <x v="3418"/>
  </r>
  <r>
    <x v="2"/>
    <x v="50"/>
    <x v="10"/>
    <n v="51"/>
    <n v="43"/>
    <x v="816"/>
  </r>
  <r>
    <x v="2"/>
    <x v="50"/>
    <x v="10"/>
    <n v="52"/>
    <n v="39.6"/>
    <x v="785"/>
  </r>
  <r>
    <x v="2"/>
    <x v="50"/>
    <x v="10"/>
    <n v="53"/>
    <n v="45"/>
    <x v="2535"/>
  </r>
  <r>
    <x v="2"/>
    <x v="50"/>
    <x v="10"/>
    <n v="54"/>
    <n v="27.6"/>
    <x v="3419"/>
  </r>
  <r>
    <x v="2"/>
    <x v="50"/>
    <x v="10"/>
    <n v="55"/>
    <n v="28.5"/>
    <x v="2344"/>
  </r>
  <r>
    <x v="2"/>
    <x v="50"/>
    <x v="10"/>
    <n v="56"/>
    <n v="36.799999999999997"/>
    <x v="745"/>
  </r>
  <r>
    <x v="2"/>
    <x v="50"/>
    <x v="10"/>
    <n v="57"/>
    <n v="32.700000000000003"/>
    <x v="3338"/>
  </r>
  <r>
    <x v="2"/>
    <x v="50"/>
    <x v="10"/>
    <n v="58"/>
    <n v="24.9"/>
    <x v="3420"/>
  </r>
  <r>
    <x v="2"/>
    <x v="50"/>
    <x v="10"/>
    <n v="59"/>
    <n v="36.6"/>
    <x v="3421"/>
  </r>
  <r>
    <x v="2"/>
    <x v="50"/>
    <x v="10"/>
    <n v="60"/>
    <n v="51.9"/>
    <x v="771"/>
  </r>
  <r>
    <x v="2"/>
    <x v="50"/>
    <x v="10"/>
    <n v="61"/>
    <n v="75.3"/>
    <x v="2221"/>
  </r>
  <r>
    <x v="2"/>
    <x v="50"/>
    <x v="10"/>
    <n v="62"/>
    <n v="214.7"/>
    <x v="3422"/>
  </r>
  <r>
    <x v="2"/>
    <x v="50"/>
    <x v="10"/>
    <n v="63"/>
    <n v="55.2"/>
    <x v="3423"/>
  </r>
  <r>
    <x v="2"/>
    <x v="50"/>
    <x v="10"/>
    <n v="64"/>
    <n v="30.6"/>
    <x v="2191"/>
  </r>
  <r>
    <x v="2"/>
    <x v="50"/>
    <x v="10"/>
    <n v="65"/>
    <n v="66.3"/>
    <x v="3424"/>
  </r>
  <r>
    <x v="2"/>
    <x v="50"/>
    <x v="10"/>
    <n v="66"/>
    <n v="73.8"/>
    <x v="3425"/>
  </r>
  <r>
    <x v="2"/>
    <x v="50"/>
    <x v="10"/>
    <n v="67"/>
    <n v="68.900000000000006"/>
    <x v="3399"/>
  </r>
  <r>
    <x v="2"/>
    <x v="50"/>
    <x v="10"/>
    <n v="68"/>
    <n v="55.2"/>
    <x v="3423"/>
  </r>
  <r>
    <x v="2"/>
    <x v="50"/>
    <x v="10"/>
    <n v="69"/>
    <n v="30"/>
    <x v="753"/>
  </r>
  <r>
    <x v="2"/>
    <x v="50"/>
    <x v="10"/>
    <n v="70"/>
    <n v="57.1"/>
    <x v="3426"/>
  </r>
  <r>
    <x v="2"/>
    <x v="50"/>
    <x v="10"/>
    <n v="71"/>
    <n v="35.5"/>
    <x v="2198"/>
  </r>
  <r>
    <x v="2"/>
    <x v="50"/>
    <x v="10"/>
    <n v="72"/>
    <n v="28.7"/>
    <x v="2342"/>
  </r>
  <r>
    <x v="2"/>
    <x v="50"/>
    <x v="10"/>
    <n v="73"/>
    <n v="36.6"/>
    <x v="3421"/>
  </r>
  <r>
    <x v="2"/>
    <x v="50"/>
    <x v="10"/>
    <n v="74"/>
    <n v="33.700000000000003"/>
    <x v="792"/>
  </r>
  <r>
    <x v="2"/>
    <x v="50"/>
    <x v="10"/>
    <n v="75"/>
    <n v="33.299999999999997"/>
    <x v="3427"/>
  </r>
  <r>
    <x v="2"/>
    <x v="51"/>
    <x v="11"/>
    <n v="51"/>
    <n v="97.9"/>
    <x v="865"/>
  </r>
  <r>
    <x v="2"/>
    <x v="51"/>
    <x v="11"/>
    <n v="52"/>
    <n v="100.6"/>
    <x v="1129"/>
  </r>
  <r>
    <x v="2"/>
    <x v="51"/>
    <x v="11"/>
    <n v="53"/>
    <n v="112.8"/>
    <x v="1396"/>
  </r>
  <r>
    <x v="2"/>
    <x v="51"/>
    <x v="11"/>
    <n v="54"/>
    <n v="109.1"/>
    <x v="3428"/>
  </r>
  <r>
    <x v="2"/>
    <x v="51"/>
    <x v="11"/>
    <n v="55"/>
    <n v="104.5"/>
    <x v="3429"/>
  </r>
  <r>
    <x v="2"/>
    <x v="51"/>
    <x v="11"/>
    <n v="56"/>
    <n v="117"/>
    <x v="3430"/>
  </r>
  <r>
    <x v="2"/>
    <x v="51"/>
    <x v="11"/>
    <n v="57"/>
    <n v="115.1"/>
    <x v="2532"/>
  </r>
  <r>
    <x v="2"/>
    <x v="51"/>
    <x v="11"/>
    <n v="58"/>
    <n v="113.7"/>
    <x v="3431"/>
  </r>
  <r>
    <x v="2"/>
    <x v="51"/>
    <x v="11"/>
    <n v="59"/>
    <n v="108.7"/>
    <x v="3432"/>
  </r>
  <r>
    <x v="2"/>
    <x v="51"/>
    <x v="11"/>
    <n v="60"/>
    <n v="119.1"/>
    <x v="3433"/>
  </r>
  <r>
    <x v="2"/>
    <x v="51"/>
    <x v="11"/>
    <n v="61"/>
    <n v="131.5"/>
    <x v="3434"/>
  </r>
  <r>
    <x v="2"/>
    <x v="51"/>
    <x v="11"/>
    <n v="62"/>
    <n v="93.2"/>
    <x v="850"/>
  </r>
  <r>
    <x v="2"/>
    <x v="51"/>
    <x v="11"/>
    <n v="63"/>
    <n v="106.3"/>
    <x v="2211"/>
  </r>
  <r>
    <x v="2"/>
    <x v="51"/>
    <x v="11"/>
    <n v="64"/>
    <n v="139.5"/>
    <x v="3435"/>
  </r>
  <r>
    <x v="2"/>
    <x v="51"/>
    <x v="11"/>
    <n v="65"/>
    <n v="83.2"/>
    <x v="2246"/>
  </r>
  <r>
    <x v="2"/>
    <x v="51"/>
    <x v="11"/>
    <n v="66"/>
    <n v="119.5"/>
    <x v="1377"/>
  </r>
  <r>
    <x v="2"/>
    <x v="51"/>
    <x v="11"/>
    <n v="67"/>
    <n v="107.7"/>
    <x v="3436"/>
  </r>
  <r>
    <x v="2"/>
    <x v="51"/>
    <x v="11"/>
    <n v="68"/>
    <n v="105.4"/>
    <x v="3437"/>
  </r>
  <r>
    <x v="2"/>
    <x v="51"/>
    <x v="11"/>
    <n v="69"/>
    <n v="98.5"/>
    <x v="2308"/>
  </r>
  <r>
    <x v="2"/>
    <x v="51"/>
    <x v="11"/>
    <n v="70"/>
    <n v="121.9"/>
    <x v="3438"/>
  </r>
  <r>
    <x v="2"/>
    <x v="51"/>
    <x v="11"/>
    <n v="71"/>
    <n v="100.1"/>
    <x v="3439"/>
  </r>
  <r>
    <x v="2"/>
    <x v="51"/>
    <x v="11"/>
    <n v="72"/>
    <n v="111"/>
    <x v="3440"/>
  </r>
  <r>
    <x v="2"/>
    <x v="51"/>
    <x v="11"/>
    <n v="73"/>
    <n v="129.1"/>
    <x v="3441"/>
  </r>
  <r>
    <x v="2"/>
    <x v="51"/>
    <x v="11"/>
    <n v="74"/>
    <n v="80.900000000000006"/>
    <x v="889"/>
  </r>
  <r>
    <x v="2"/>
    <x v="51"/>
    <x v="11"/>
    <n v="75"/>
    <n v="85.2"/>
    <x v="2253"/>
  </r>
  <r>
    <x v="2"/>
    <x v="52"/>
    <x v="11"/>
    <n v="51"/>
    <n v="87.6"/>
    <x v="3442"/>
  </r>
  <r>
    <x v="2"/>
    <x v="52"/>
    <x v="11"/>
    <n v="52"/>
    <n v="86.9"/>
    <x v="2314"/>
  </r>
  <r>
    <x v="2"/>
    <x v="52"/>
    <x v="11"/>
    <n v="53"/>
    <n v="92.9"/>
    <x v="3412"/>
  </r>
  <r>
    <x v="2"/>
    <x v="52"/>
    <x v="11"/>
    <n v="54"/>
    <n v="93.9"/>
    <x v="3443"/>
  </r>
  <r>
    <x v="2"/>
    <x v="52"/>
    <x v="11"/>
    <n v="55"/>
    <n v="83.8"/>
    <x v="923"/>
  </r>
  <r>
    <x v="2"/>
    <x v="52"/>
    <x v="11"/>
    <n v="56"/>
    <n v="66"/>
    <x v="3444"/>
  </r>
  <r>
    <x v="2"/>
    <x v="52"/>
    <x v="11"/>
    <n v="57"/>
    <n v="74.7"/>
    <x v="3445"/>
  </r>
  <r>
    <x v="2"/>
    <x v="52"/>
    <x v="11"/>
    <n v="58"/>
    <n v="73.7"/>
    <x v="833"/>
  </r>
  <r>
    <x v="2"/>
    <x v="52"/>
    <x v="11"/>
    <n v="59"/>
    <n v="90.9"/>
    <x v="2320"/>
  </r>
  <r>
    <x v="2"/>
    <x v="52"/>
    <x v="11"/>
    <n v="60"/>
    <n v="79.5"/>
    <x v="965"/>
  </r>
  <r>
    <x v="2"/>
    <x v="52"/>
    <x v="11"/>
    <n v="61"/>
    <n v="99.3"/>
    <x v="1124"/>
  </r>
  <r>
    <x v="2"/>
    <x v="52"/>
    <x v="11"/>
    <n v="62"/>
    <n v="64.2"/>
    <x v="828"/>
  </r>
  <r>
    <x v="2"/>
    <x v="52"/>
    <x v="11"/>
    <n v="63"/>
    <n v="74.7"/>
    <x v="3445"/>
  </r>
  <r>
    <x v="2"/>
    <x v="52"/>
    <x v="11"/>
    <n v="64"/>
    <n v="73.599999999999994"/>
    <x v="961"/>
  </r>
  <r>
    <x v="2"/>
    <x v="52"/>
    <x v="11"/>
    <n v="65"/>
    <n v="75.400000000000006"/>
    <x v="714"/>
  </r>
  <r>
    <x v="2"/>
    <x v="52"/>
    <x v="11"/>
    <n v="66"/>
    <n v="60"/>
    <x v="2377"/>
  </r>
  <r>
    <x v="2"/>
    <x v="52"/>
    <x v="11"/>
    <n v="67"/>
    <n v="60.6"/>
    <x v="958"/>
  </r>
  <r>
    <x v="2"/>
    <x v="52"/>
    <x v="11"/>
    <n v="68"/>
    <n v="89.4"/>
    <x v="3446"/>
  </r>
  <r>
    <x v="2"/>
    <x v="52"/>
    <x v="11"/>
    <n v="69"/>
    <n v="73.400000000000006"/>
    <x v="874"/>
  </r>
  <r>
    <x v="2"/>
    <x v="52"/>
    <x v="11"/>
    <n v="70"/>
    <n v="81.7"/>
    <x v="3447"/>
  </r>
  <r>
    <x v="2"/>
    <x v="52"/>
    <x v="11"/>
    <n v="71"/>
    <n v="76.7"/>
    <x v="3385"/>
  </r>
  <r>
    <x v="2"/>
    <x v="52"/>
    <x v="11"/>
    <n v="72"/>
    <n v="95"/>
    <x v="3448"/>
  </r>
  <r>
    <x v="2"/>
    <x v="52"/>
    <x v="11"/>
    <n v="73"/>
    <n v="75.900000000000006"/>
    <x v="3328"/>
  </r>
  <r>
    <x v="2"/>
    <x v="52"/>
    <x v="11"/>
    <n v="74"/>
    <n v="69.8"/>
    <x v="1569"/>
  </r>
  <r>
    <x v="2"/>
    <x v="52"/>
    <x v="11"/>
    <n v="75"/>
    <n v="80.099999999999994"/>
    <x v="991"/>
  </r>
  <r>
    <x v="2"/>
    <x v="53"/>
    <x v="11"/>
    <n v="51"/>
    <n v="62.7"/>
    <x v="3369"/>
  </r>
  <r>
    <x v="2"/>
    <x v="53"/>
    <x v="11"/>
    <n v="52"/>
    <n v="43.8"/>
    <x v="981"/>
  </r>
  <r>
    <x v="2"/>
    <x v="53"/>
    <x v="11"/>
    <n v="53"/>
    <n v="52.8"/>
    <x v="869"/>
  </r>
  <r>
    <x v="2"/>
    <x v="53"/>
    <x v="11"/>
    <n v="54"/>
    <n v="42.9"/>
    <x v="921"/>
  </r>
  <r>
    <x v="2"/>
    <x v="53"/>
    <x v="11"/>
    <n v="55"/>
    <n v="53.2"/>
    <x v="776"/>
  </r>
  <r>
    <x v="2"/>
    <x v="53"/>
    <x v="11"/>
    <n v="56"/>
    <n v="59.7"/>
    <x v="885"/>
  </r>
  <r>
    <x v="2"/>
    <x v="53"/>
    <x v="11"/>
    <n v="57"/>
    <n v="44.7"/>
    <x v="729"/>
  </r>
  <r>
    <x v="2"/>
    <x v="53"/>
    <x v="11"/>
    <n v="58"/>
    <n v="55.4"/>
    <x v="3372"/>
  </r>
  <r>
    <x v="2"/>
    <x v="53"/>
    <x v="11"/>
    <n v="59"/>
    <n v="51"/>
    <x v="3334"/>
  </r>
  <r>
    <x v="2"/>
    <x v="53"/>
    <x v="11"/>
    <n v="60"/>
    <n v="55.2"/>
    <x v="3423"/>
  </r>
  <r>
    <x v="2"/>
    <x v="53"/>
    <x v="11"/>
    <n v="61"/>
    <n v="78.900000000000006"/>
    <x v="925"/>
  </r>
  <r>
    <x v="2"/>
    <x v="53"/>
    <x v="11"/>
    <n v="62"/>
    <n v="72"/>
    <x v="2363"/>
  </r>
  <r>
    <x v="2"/>
    <x v="53"/>
    <x v="11"/>
    <n v="63"/>
    <n v="44.2"/>
    <x v="920"/>
  </r>
  <r>
    <x v="2"/>
    <x v="53"/>
    <x v="11"/>
    <n v="64"/>
    <n v="48.1"/>
    <x v="975"/>
  </r>
  <r>
    <x v="2"/>
    <x v="53"/>
    <x v="11"/>
    <n v="65"/>
    <n v="54.2"/>
    <x v="769"/>
  </r>
  <r>
    <x v="2"/>
    <x v="53"/>
    <x v="11"/>
    <n v="66"/>
    <n v="57.5"/>
    <x v="3449"/>
  </r>
  <r>
    <x v="2"/>
    <x v="53"/>
    <x v="11"/>
    <n v="67"/>
    <n v="61.4"/>
    <x v="826"/>
  </r>
  <r>
    <x v="2"/>
    <x v="53"/>
    <x v="11"/>
    <n v="68"/>
    <n v="50.1"/>
    <x v="3405"/>
  </r>
  <r>
    <x v="2"/>
    <x v="53"/>
    <x v="11"/>
    <n v="69"/>
    <n v="56.6"/>
    <x v="2540"/>
  </r>
  <r>
    <x v="2"/>
    <x v="53"/>
    <x v="11"/>
    <n v="70"/>
    <n v="66.599999999999994"/>
    <x v="3408"/>
  </r>
  <r>
    <x v="2"/>
    <x v="53"/>
    <x v="11"/>
    <n v="71"/>
    <n v="45.4"/>
    <x v="763"/>
  </r>
  <r>
    <x v="2"/>
    <x v="53"/>
    <x v="11"/>
    <n v="72"/>
    <n v="58.6"/>
    <x v="3348"/>
  </r>
  <r>
    <x v="2"/>
    <x v="53"/>
    <x v="11"/>
    <n v="73"/>
    <n v="57.9"/>
    <x v="2323"/>
  </r>
  <r>
    <x v="2"/>
    <x v="53"/>
    <x v="11"/>
    <n v="74"/>
    <n v="56.4"/>
    <x v="3415"/>
  </r>
  <r>
    <x v="2"/>
    <x v="53"/>
    <x v="11"/>
    <n v="75"/>
    <n v="55.6"/>
    <x v="772"/>
  </r>
  <r>
    <x v="2"/>
    <x v="54"/>
    <x v="11"/>
    <n v="51"/>
    <n v="56.9"/>
    <x v="2193"/>
  </r>
  <r>
    <x v="2"/>
    <x v="54"/>
    <x v="11"/>
    <n v="52"/>
    <n v="67.400000000000006"/>
    <x v="989"/>
  </r>
  <r>
    <x v="2"/>
    <x v="54"/>
    <x v="11"/>
    <n v="53"/>
    <n v="60.2"/>
    <x v="995"/>
  </r>
  <r>
    <x v="2"/>
    <x v="54"/>
    <x v="11"/>
    <n v="54"/>
    <n v="35.299999999999997"/>
    <x v="2207"/>
  </r>
  <r>
    <x v="2"/>
    <x v="54"/>
    <x v="11"/>
    <n v="55"/>
    <n v="48.8"/>
    <x v="3450"/>
  </r>
  <r>
    <x v="2"/>
    <x v="54"/>
    <x v="11"/>
    <n v="56"/>
    <n v="81.8"/>
    <x v="3451"/>
  </r>
  <r>
    <x v="2"/>
    <x v="54"/>
    <x v="11"/>
    <n v="57"/>
    <n v="44.8"/>
    <x v="802"/>
  </r>
  <r>
    <x v="2"/>
    <x v="54"/>
    <x v="11"/>
    <n v="58"/>
    <n v="64.2"/>
    <x v="828"/>
  </r>
  <r>
    <x v="2"/>
    <x v="54"/>
    <x v="11"/>
    <n v="59"/>
    <n v="67.599999999999994"/>
    <x v="2376"/>
  </r>
  <r>
    <x v="2"/>
    <x v="54"/>
    <x v="11"/>
    <n v="60"/>
    <n v="133.80000000000001"/>
    <x v="3452"/>
  </r>
  <r>
    <x v="2"/>
    <x v="54"/>
    <x v="11"/>
    <n v="61"/>
    <n v="76.900000000000006"/>
    <x v="3453"/>
  </r>
  <r>
    <x v="2"/>
    <x v="54"/>
    <x v="11"/>
    <n v="62"/>
    <n v="97.2"/>
    <x v="3454"/>
  </r>
  <r>
    <x v="2"/>
    <x v="54"/>
    <x v="11"/>
    <n v="63"/>
    <n v="79.3"/>
    <x v="888"/>
  </r>
  <r>
    <x v="2"/>
    <x v="54"/>
    <x v="11"/>
    <n v="64"/>
    <n v="87.5"/>
    <x v="2370"/>
  </r>
  <r>
    <x v="2"/>
    <x v="54"/>
    <x v="11"/>
    <n v="65"/>
    <n v="71.8"/>
    <x v="3455"/>
  </r>
  <r>
    <x v="2"/>
    <x v="54"/>
    <x v="11"/>
    <n v="66"/>
    <n v="79.099999999999994"/>
    <x v="882"/>
  </r>
  <r>
    <x v="2"/>
    <x v="54"/>
    <x v="11"/>
    <n v="67"/>
    <n v="84.2"/>
    <x v="2281"/>
  </r>
  <r>
    <x v="2"/>
    <x v="54"/>
    <x v="11"/>
    <n v="68"/>
    <n v="88.3"/>
    <x v="2351"/>
  </r>
  <r>
    <x v="2"/>
    <x v="54"/>
    <x v="11"/>
    <n v="69"/>
    <n v="46.1"/>
    <x v="3456"/>
  </r>
  <r>
    <x v="2"/>
    <x v="54"/>
    <x v="11"/>
    <n v="70"/>
    <n v="87.5"/>
    <x v="2370"/>
  </r>
  <r>
    <x v="2"/>
    <x v="54"/>
    <x v="11"/>
    <n v="71"/>
    <n v="54.8"/>
    <x v="999"/>
  </r>
  <r>
    <x v="2"/>
    <x v="54"/>
    <x v="11"/>
    <n v="72"/>
    <n v="47.1"/>
    <x v="3364"/>
  </r>
  <r>
    <x v="2"/>
    <x v="54"/>
    <x v="11"/>
    <n v="73"/>
    <n v="59.1"/>
    <x v="969"/>
  </r>
  <r>
    <x v="2"/>
    <x v="54"/>
    <x v="11"/>
    <n v="74"/>
    <n v="56.5"/>
    <x v="3329"/>
  </r>
  <r>
    <x v="2"/>
    <x v="54"/>
    <x v="11"/>
    <n v="75"/>
    <n v="66.599999999999994"/>
    <x v="3408"/>
  </r>
  <r>
    <x v="2"/>
    <x v="56"/>
    <x v="12"/>
    <n v="51"/>
    <n v="96.4"/>
    <x v="3457"/>
  </r>
  <r>
    <x v="2"/>
    <x v="56"/>
    <x v="12"/>
    <n v="52"/>
    <n v="175.2"/>
    <x v="3458"/>
  </r>
  <r>
    <x v="2"/>
    <x v="56"/>
    <x v="12"/>
    <n v="53"/>
    <n v="146.4"/>
    <x v="3459"/>
  </r>
  <r>
    <x v="2"/>
    <x v="56"/>
    <x v="12"/>
    <n v="54"/>
    <n v="165.1"/>
    <x v="3460"/>
  </r>
  <r>
    <x v="2"/>
    <x v="56"/>
    <x v="12"/>
    <n v="55"/>
    <n v="130"/>
    <x v="3461"/>
  </r>
  <r>
    <x v="2"/>
    <x v="56"/>
    <x v="12"/>
    <n v="56"/>
    <n v="133"/>
    <x v="3462"/>
  </r>
  <r>
    <x v="2"/>
    <x v="56"/>
    <x v="12"/>
    <n v="57"/>
    <n v="95.9"/>
    <x v="3463"/>
  </r>
  <r>
    <x v="2"/>
    <x v="56"/>
    <x v="12"/>
    <n v="58"/>
    <n v="107.4"/>
    <x v="3464"/>
  </r>
  <r>
    <x v="2"/>
    <x v="56"/>
    <x v="12"/>
    <n v="59"/>
    <n v="138.4"/>
    <x v="3465"/>
  </r>
  <r>
    <x v="2"/>
    <x v="56"/>
    <x v="12"/>
    <n v="60"/>
    <n v="139.30000000000001"/>
    <x v="3466"/>
  </r>
  <r>
    <x v="2"/>
    <x v="56"/>
    <x v="12"/>
    <n v="61"/>
    <n v="116"/>
    <x v="3467"/>
  </r>
  <r>
    <x v="2"/>
    <x v="56"/>
    <x v="12"/>
    <n v="62"/>
    <n v="123.2"/>
    <x v="3468"/>
  </r>
  <r>
    <x v="2"/>
    <x v="56"/>
    <x v="12"/>
    <n v="63"/>
    <n v="75"/>
    <x v="3469"/>
  </r>
  <r>
    <x v="2"/>
    <x v="56"/>
    <x v="12"/>
    <n v="64"/>
    <n v="100.4"/>
    <x v="3470"/>
  </r>
  <r>
    <x v="2"/>
    <x v="56"/>
    <x v="12"/>
    <n v="65"/>
    <n v="90.5"/>
    <x v="3471"/>
  </r>
  <r>
    <x v="2"/>
    <x v="56"/>
    <x v="12"/>
    <n v="66"/>
    <n v="91.3"/>
    <x v="3472"/>
  </r>
  <r>
    <x v="2"/>
    <x v="56"/>
    <x v="12"/>
    <n v="67"/>
    <n v="83.4"/>
    <x v="3473"/>
  </r>
  <r>
    <x v="2"/>
    <x v="56"/>
    <x v="12"/>
    <n v="68"/>
    <n v="99.9"/>
    <x v="3474"/>
  </r>
  <r>
    <x v="2"/>
    <x v="56"/>
    <x v="12"/>
    <n v="69"/>
    <n v="98.9"/>
    <x v="3475"/>
  </r>
  <r>
    <x v="2"/>
    <x v="56"/>
    <x v="12"/>
    <n v="70"/>
    <n v="105.9"/>
    <x v="1054"/>
  </r>
  <r>
    <x v="2"/>
    <x v="56"/>
    <x v="12"/>
    <n v="71"/>
    <n v="160.19999999999999"/>
    <x v="3476"/>
  </r>
  <r>
    <x v="2"/>
    <x v="56"/>
    <x v="12"/>
    <n v="72"/>
    <n v="123.5"/>
    <x v="2463"/>
  </r>
  <r>
    <x v="2"/>
    <x v="56"/>
    <x v="12"/>
    <n v="73"/>
    <n v="113.3"/>
    <x v="3477"/>
  </r>
  <r>
    <x v="2"/>
    <x v="56"/>
    <x v="12"/>
    <n v="74"/>
    <n v="86.3"/>
    <x v="3478"/>
  </r>
  <r>
    <x v="2"/>
    <x v="56"/>
    <x v="12"/>
    <n v="75"/>
    <n v="81.400000000000006"/>
    <x v="3479"/>
  </r>
  <r>
    <x v="2"/>
    <x v="57"/>
    <x v="12"/>
    <n v="51"/>
    <n v="64.400000000000006"/>
    <x v="3480"/>
  </r>
  <r>
    <x v="2"/>
    <x v="57"/>
    <x v="12"/>
    <n v="52"/>
    <n v="66.599999999999994"/>
    <x v="3481"/>
  </r>
  <r>
    <x v="2"/>
    <x v="57"/>
    <x v="12"/>
    <n v="53"/>
    <n v="57.5"/>
    <x v="3482"/>
  </r>
  <r>
    <x v="2"/>
    <x v="57"/>
    <x v="12"/>
    <n v="54"/>
    <n v="37"/>
    <x v="3483"/>
  </r>
  <r>
    <x v="2"/>
    <x v="57"/>
    <x v="12"/>
    <n v="55"/>
    <n v="50.1"/>
    <x v="3484"/>
  </r>
  <r>
    <x v="2"/>
    <x v="57"/>
    <x v="12"/>
    <n v="56"/>
    <n v="102.2"/>
    <x v="3485"/>
  </r>
  <r>
    <x v="2"/>
    <x v="57"/>
    <x v="12"/>
    <n v="57"/>
    <n v="60.5"/>
    <x v="3486"/>
  </r>
  <r>
    <x v="2"/>
    <x v="57"/>
    <x v="12"/>
    <n v="58"/>
    <n v="89"/>
    <x v="1816"/>
  </r>
  <r>
    <x v="2"/>
    <x v="57"/>
    <x v="12"/>
    <n v="59"/>
    <n v="89.2"/>
    <x v="3487"/>
  </r>
  <r>
    <x v="2"/>
    <x v="57"/>
    <x v="12"/>
    <n v="60"/>
    <n v="94.7"/>
    <x v="3488"/>
  </r>
  <r>
    <x v="2"/>
    <x v="57"/>
    <x v="12"/>
    <n v="61"/>
    <n v="57.9"/>
    <x v="3489"/>
  </r>
  <r>
    <x v="2"/>
    <x v="57"/>
    <x v="12"/>
    <n v="62"/>
    <n v="46.9"/>
    <x v="3490"/>
  </r>
  <r>
    <x v="2"/>
    <x v="57"/>
    <x v="12"/>
    <n v="63"/>
    <n v="64.400000000000006"/>
    <x v="3480"/>
  </r>
  <r>
    <x v="2"/>
    <x v="57"/>
    <x v="12"/>
    <n v="64"/>
    <n v="83.2"/>
    <x v="3491"/>
  </r>
  <r>
    <x v="2"/>
    <x v="57"/>
    <x v="12"/>
    <n v="65"/>
    <n v="47"/>
    <x v="3492"/>
  </r>
  <r>
    <x v="2"/>
    <x v="57"/>
    <x v="12"/>
    <n v="66"/>
    <n v="65.900000000000006"/>
    <x v="3493"/>
  </r>
  <r>
    <x v="2"/>
    <x v="57"/>
    <x v="12"/>
    <n v="67"/>
    <n v="49"/>
    <x v="3494"/>
  </r>
  <r>
    <x v="2"/>
    <x v="57"/>
    <x v="12"/>
    <n v="68"/>
    <n v="53.6"/>
    <x v="3495"/>
  </r>
  <r>
    <x v="2"/>
    <x v="57"/>
    <x v="12"/>
    <n v="69"/>
    <n v="57.4"/>
    <x v="3496"/>
  </r>
  <r>
    <x v="2"/>
    <x v="57"/>
    <x v="12"/>
    <n v="70"/>
    <n v="64.2"/>
    <x v="3497"/>
  </r>
  <r>
    <x v="2"/>
    <x v="57"/>
    <x v="12"/>
    <n v="71"/>
    <n v="57.5"/>
    <x v="3482"/>
  </r>
  <r>
    <x v="2"/>
    <x v="57"/>
    <x v="12"/>
    <n v="72"/>
    <n v="43.4"/>
    <x v="3498"/>
  </r>
  <r>
    <x v="2"/>
    <x v="57"/>
    <x v="12"/>
    <n v="73"/>
    <n v="66.099999999999994"/>
    <x v="3499"/>
  </r>
  <r>
    <x v="2"/>
    <x v="57"/>
    <x v="12"/>
    <n v="74"/>
    <n v="39.299999999999997"/>
    <x v="2481"/>
  </r>
  <r>
    <x v="2"/>
    <x v="57"/>
    <x v="12"/>
    <n v="75"/>
    <n v="60.2"/>
    <x v="3500"/>
  </r>
  <r>
    <x v="2"/>
    <x v="58"/>
    <x v="12"/>
    <n v="51"/>
    <n v="120.3"/>
    <x v="3501"/>
  </r>
  <r>
    <x v="2"/>
    <x v="58"/>
    <x v="12"/>
    <n v="52"/>
    <n v="81.900000000000006"/>
    <x v="3502"/>
  </r>
  <r>
    <x v="2"/>
    <x v="58"/>
    <x v="12"/>
    <n v="53"/>
    <n v="69.3"/>
    <x v="3503"/>
  </r>
  <r>
    <x v="2"/>
    <x v="58"/>
    <x v="12"/>
    <n v="54"/>
    <n v="52.5"/>
    <x v="3504"/>
  </r>
  <r>
    <x v="2"/>
    <x v="58"/>
    <x v="12"/>
    <n v="55"/>
    <n v="78.599999999999994"/>
    <x v="3505"/>
  </r>
  <r>
    <x v="2"/>
    <x v="58"/>
    <x v="12"/>
    <n v="56"/>
    <n v="139.80000000000001"/>
    <x v="3506"/>
  </r>
  <r>
    <x v="2"/>
    <x v="58"/>
    <x v="12"/>
    <n v="57"/>
    <n v="103.9"/>
    <x v="3507"/>
  </r>
  <r>
    <x v="2"/>
    <x v="58"/>
    <x v="12"/>
    <n v="58"/>
    <n v="94.9"/>
    <x v="2403"/>
  </r>
  <r>
    <x v="2"/>
    <x v="58"/>
    <x v="12"/>
    <n v="59"/>
    <n v="85.5"/>
    <x v="3508"/>
  </r>
  <r>
    <x v="2"/>
    <x v="58"/>
    <x v="12"/>
    <n v="60"/>
    <n v="177.7"/>
    <x v="3509"/>
  </r>
  <r>
    <x v="2"/>
    <x v="58"/>
    <x v="12"/>
    <n v="61"/>
    <n v="123"/>
    <x v="3510"/>
  </r>
  <r>
    <x v="2"/>
    <x v="58"/>
    <x v="12"/>
    <n v="62"/>
    <n v="125"/>
    <x v="3511"/>
  </r>
  <r>
    <x v="2"/>
    <x v="58"/>
    <x v="12"/>
    <n v="63"/>
    <n v="150.19999999999999"/>
    <x v="2432"/>
  </r>
  <r>
    <x v="2"/>
    <x v="58"/>
    <x v="12"/>
    <n v="64"/>
    <n v="114.8"/>
    <x v="3512"/>
  </r>
  <r>
    <x v="2"/>
    <x v="58"/>
    <x v="12"/>
    <n v="65"/>
    <n v="124.5"/>
    <x v="3513"/>
  </r>
  <r>
    <x v="2"/>
    <x v="58"/>
    <x v="12"/>
    <n v="66"/>
    <n v="158.19999999999999"/>
    <x v="3514"/>
  </r>
  <r>
    <x v="2"/>
    <x v="58"/>
    <x v="12"/>
    <n v="67"/>
    <n v="160.30000000000001"/>
    <x v="3515"/>
  </r>
  <r>
    <x v="2"/>
    <x v="58"/>
    <x v="12"/>
    <n v="68"/>
    <n v="84.1"/>
    <x v="3516"/>
  </r>
  <r>
    <x v="2"/>
    <x v="58"/>
    <x v="12"/>
    <n v="69"/>
    <n v="81.099999999999994"/>
    <x v="3517"/>
  </r>
  <r>
    <x v="2"/>
    <x v="58"/>
    <x v="12"/>
    <n v="70"/>
    <n v="110.7"/>
    <x v="3518"/>
  </r>
  <r>
    <x v="2"/>
    <x v="58"/>
    <x v="12"/>
    <n v="71"/>
    <n v="70.400000000000006"/>
    <x v="3519"/>
  </r>
  <r>
    <x v="2"/>
    <x v="58"/>
    <x v="12"/>
    <n v="72"/>
    <n v="60.6"/>
    <x v="3520"/>
  </r>
  <r>
    <x v="2"/>
    <x v="58"/>
    <x v="12"/>
    <n v="73"/>
    <n v="122.5"/>
    <x v="3521"/>
  </r>
  <r>
    <x v="2"/>
    <x v="58"/>
    <x v="12"/>
    <n v="74"/>
    <n v="82.1"/>
    <x v="3522"/>
  </r>
  <r>
    <x v="2"/>
    <x v="58"/>
    <x v="12"/>
    <n v="75"/>
    <n v="139.5"/>
    <x v="3523"/>
  </r>
  <r>
    <x v="2"/>
    <x v="111"/>
    <x v="12"/>
    <n v="51"/>
    <n v="32"/>
    <x v="1582"/>
  </r>
  <r>
    <x v="2"/>
    <x v="111"/>
    <x v="12"/>
    <n v="52"/>
    <n v="27.6"/>
    <x v="3524"/>
  </r>
  <r>
    <x v="2"/>
    <x v="111"/>
    <x v="12"/>
    <n v="53"/>
    <n v="32"/>
    <x v="1582"/>
  </r>
  <r>
    <x v="2"/>
    <x v="111"/>
    <x v="12"/>
    <n v="54"/>
    <n v="26.4"/>
    <x v="3525"/>
  </r>
  <r>
    <x v="2"/>
    <x v="111"/>
    <x v="12"/>
    <n v="55"/>
    <n v="31"/>
    <x v="3526"/>
  </r>
  <r>
    <x v="2"/>
    <x v="111"/>
    <x v="12"/>
    <n v="56"/>
    <n v="32.9"/>
    <x v="3527"/>
  </r>
  <r>
    <x v="2"/>
    <x v="111"/>
    <x v="12"/>
    <n v="57"/>
    <n v="25.1"/>
    <x v="3528"/>
  </r>
  <r>
    <x v="2"/>
    <x v="111"/>
    <x v="12"/>
    <n v="58"/>
    <n v="30.3"/>
    <x v="3529"/>
  </r>
  <r>
    <x v="2"/>
    <x v="111"/>
    <x v="12"/>
    <n v="59"/>
    <n v="34.4"/>
    <x v="3530"/>
  </r>
  <r>
    <x v="2"/>
    <x v="111"/>
    <x v="12"/>
    <n v="60"/>
    <n v="25.1"/>
    <x v="3528"/>
  </r>
  <r>
    <x v="2"/>
    <x v="111"/>
    <x v="12"/>
    <n v="61"/>
    <n v="66.3"/>
    <x v="3531"/>
  </r>
  <r>
    <x v="2"/>
    <x v="111"/>
    <x v="12"/>
    <n v="62"/>
    <n v="65.2"/>
    <x v="3532"/>
  </r>
  <r>
    <x v="2"/>
    <x v="111"/>
    <x v="12"/>
    <n v="63"/>
    <n v="51.2"/>
    <x v="3533"/>
  </r>
  <r>
    <x v="2"/>
    <x v="111"/>
    <x v="12"/>
    <n v="64"/>
    <n v="36.9"/>
    <x v="3534"/>
  </r>
  <r>
    <x v="2"/>
    <x v="111"/>
    <x v="12"/>
    <n v="65"/>
    <n v="46"/>
    <x v="3535"/>
  </r>
  <r>
    <x v="2"/>
    <x v="111"/>
    <x v="12"/>
    <n v="66"/>
    <n v="39.1"/>
    <x v="3536"/>
  </r>
  <r>
    <x v="2"/>
    <x v="111"/>
    <x v="12"/>
    <n v="67"/>
    <n v="46.1"/>
    <x v="3537"/>
  </r>
  <r>
    <x v="2"/>
    <x v="111"/>
    <x v="12"/>
    <n v="68"/>
    <n v="51.4"/>
    <x v="3538"/>
  </r>
  <r>
    <x v="2"/>
    <x v="111"/>
    <x v="12"/>
    <n v="69"/>
    <n v="29.6"/>
    <x v="3539"/>
  </r>
  <r>
    <x v="2"/>
    <x v="111"/>
    <x v="12"/>
    <n v="70"/>
    <n v="58.4"/>
    <x v="3540"/>
  </r>
  <r>
    <x v="2"/>
    <x v="111"/>
    <x v="12"/>
    <n v="71"/>
    <n v="28.8"/>
    <x v="1083"/>
  </r>
  <r>
    <x v="2"/>
    <x v="111"/>
    <x v="12"/>
    <n v="72"/>
    <n v="25.3"/>
    <x v="3541"/>
  </r>
  <r>
    <x v="2"/>
    <x v="111"/>
    <x v="12"/>
    <n v="73"/>
    <n v="34.1"/>
    <x v="1081"/>
  </r>
  <r>
    <x v="2"/>
    <x v="111"/>
    <x v="12"/>
    <n v="74"/>
    <n v="48.8"/>
    <x v="3542"/>
  </r>
  <r>
    <x v="2"/>
    <x v="111"/>
    <x v="12"/>
    <n v="75"/>
    <n v="36.700000000000003"/>
    <x v="3543"/>
  </r>
  <r>
    <x v="2"/>
    <x v="59"/>
    <x v="13"/>
    <n v="51"/>
    <n v="212.2"/>
    <x v="3544"/>
  </r>
  <r>
    <x v="2"/>
    <x v="59"/>
    <x v="13"/>
    <n v="52"/>
    <n v="259.89999999999998"/>
    <x v="3545"/>
  </r>
  <r>
    <x v="2"/>
    <x v="59"/>
    <x v="13"/>
    <n v="53"/>
    <n v="255.2"/>
    <x v="3546"/>
  </r>
  <r>
    <x v="2"/>
    <x v="59"/>
    <x v="13"/>
    <n v="54"/>
    <n v="287.8"/>
    <x v="3547"/>
  </r>
  <r>
    <x v="2"/>
    <x v="59"/>
    <x v="13"/>
    <n v="55"/>
    <n v="219.4"/>
    <x v="3548"/>
  </r>
  <r>
    <x v="2"/>
    <x v="59"/>
    <x v="13"/>
    <n v="56"/>
    <n v="266.5"/>
    <x v="3549"/>
  </r>
  <r>
    <x v="2"/>
    <x v="59"/>
    <x v="13"/>
    <n v="57"/>
    <n v="186.9"/>
    <x v="3550"/>
  </r>
  <r>
    <x v="2"/>
    <x v="59"/>
    <x v="13"/>
    <n v="58"/>
    <n v="251.8"/>
    <x v="3551"/>
  </r>
  <r>
    <x v="2"/>
    <x v="59"/>
    <x v="13"/>
    <n v="59"/>
    <n v="262.10000000000002"/>
    <x v="3552"/>
  </r>
  <r>
    <x v="2"/>
    <x v="59"/>
    <x v="13"/>
    <n v="60"/>
    <n v="265.10000000000002"/>
    <x v="3553"/>
  </r>
  <r>
    <x v="2"/>
    <x v="59"/>
    <x v="13"/>
    <n v="61"/>
    <n v="252.2"/>
    <x v="3554"/>
  </r>
  <r>
    <x v="2"/>
    <x v="59"/>
    <x v="13"/>
    <n v="62"/>
    <n v="240.1"/>
    <x v="3555"/>
  </r>
  <r>
    <x v="2"/>
    <x v="59"/>
    <x v="13"/>
    <n v="63"/>
    <n v="163.80000000000001"/>
    <x v="1112"/>
  </r>
  <r>
    <x v="2"/>
    <x v="59"/>
    <x v="13"/>
    <n v="64"/>
    <n v="220.3"/>
    <x v="3556"/>
  </r>
  <r>
    <x v="2"/>
    <x v="59"/>
    <x v="13"/>
    <n v="65"/>
    <n v="206.9"/>
    <x v="3557"/>
  </r>
  <r>
    <x v="2"/>
    <x v="59"/>
    <x v="13"/>
    <n v="66"/>
    <n v="191.7"/>
    <x v="3558"/>
  </r>
  <r>
    <x v="2"/>
    <x v="59"/>
    <x v="13"/>
    <n v="67"/>
    <n v="177.6"/>
    <x v="3559"/>
  </r>
  <r>
    <x v="2"/>
    <x v="59"/>
    <x v="13"/>
    <n v="68"/>
    <n v="206.6"/>
    <x v="3560"/>
  </r>
  <r>
    <x v="2"/>
    <x v="59"/>
    <x v="13"/>
    <n v="69"/>
    <n v="223.5"/>
    <x v="3561"/>
  </r>
  <r>
    <x v="2"/>
    <x v="59"/>
    <x v="13"/>
    <n v="70"/>
    <n v="250"/>
    <x v="3562"/>
  </r>
  <r>
    <x v="2"/>
    <x v="59"/>
    <x v="13"/>
    <n v="71"/>
    <n v="152.9"/>
    <x v="3563"/>
  </r>
  <r>
    <x v="2"/>
    <x v="59"/>
    <x v="13"/>
    <n v="72"/>
    <n v="220.7"/>
    <x v="3564"/>
  </r>
  <r>
    <x v="2"/>
    <x v="59"/>
    <x v="13"/>
    <n v="73"/>
    <n v="185.5"/>
    <x v="3565"/>
  </r>
  <r>
    <x v="2"/>
    <x v="59"/>
    <x v="13"/>
    <n v="74"/>
    <n v="166.7"/>
    <x v="1096"/>
  </r>
  <r>
    <x v="2"/>
    <x v="59"/>
    <x v="13"/>
    <n v="75"/>
    <n v="156"/>
    <x v="3566"/>
  </r>
  <r>
    <x v="2"/>
    <x v="60"/>
    <x v="13"/>
    <n v="51"/>
    <n v="125.3"/>
    <x v="3567"/>
  </r>
  <r>
    <x v="2"/>
    <x v="60"/>
    <x v="13"/>
    <n v="52"/>
    <n v="84.4"/>
    <x v="844"/>
  </r>
  <r>
    <x v="2"/>
    <x v="60"/>
    <x v="13"/>
    <n v="53"/>
    <n v="92.6"/>
    <x v="3568"/>
  </r>
  <r>
    <x v="2"/>
    <x v="60"/>
    <x v="13"/>
    <n v="54"/>
    <n v="79.8"/>
    <x v="3569"/>
  </r>
  <r>
    <x v="2"/>
    <x v="60"/>
    <x v="13"/>
    <n v="55"/>
    <n v="79.5"/>
    <x v="3570"/>
  </r>
  <r>
    <x v="2"/>
    <x v="60"/>
    <x v="13"/>
    <n v="56"/>
    <n v="92.3"/>
    <x v="1138"/>
  </r>
  <r>
    <x v="2"/>
    <x v="60"/>
    <x v="13"/>
    <n v="57"/>
    <n v="75.3"/>
    <x v="3571"/>
  </r>
  <r>
    <x v="2"/>
    <x v="60"/>
    <x v="13"/>
    <n v="58"/>
    <n v="107.2"/>
    <x v="3572"/>
  </r>
  <r>
    <x v="2"/>
    <x v="60"/>
    <x v="13"/>
    <n v="59"/>
    <n v="98"/>
    <x v="3573"/>
  </r>
  <r>
    <x v="2"/>
    <x v="60"/>
    <x v="13"/>
    <n v="60"/>
    <n v="125.9"/>
    <x v="3574"/>
  </r>
  <r>
    <x v="2"/>
    <x v="60"/>
    <x v="13"/>
    <n v="61"/>
    <n v="169.5"/>
    <x v="3575"/>
  </r>
  <r>
    <x v="2"/>
    <x v="60"/>
    <x v="13"/>
    <n v="62"/>
    <n v="124.3"/>
    <x v="3576"/>
  </r>
  <r>
    <x v="2"/>
    <x v="60"/>
    <x v="13"/>
    <n v="63"/>
    <n v="125.5"/>
    <x v="2955"/>
  </r>
  <r>
    <x v="2"/>
    <x v="60"/>
    <x v="13"/>
    <n v="64"/>
    <n v="106"/>
    <x v="3577"/>
  </r>
  <r>
    <x v="2"/>
    <x v="60"/>
    <x v="13"/>
    <n v="65"/>
    <n v="163.6"/>
    <x v="3578"/>
  </r>
  <r>
    <x v="2"/>
    <x v="60"/>
    <x v="13"/>
    <n v="66"/>
    <n v="110.4"/>
    <x v="2283"/>
  </r>
  <r>
    <x v="2"/>
    <x v="60"/>
    <x v="13"/>
    <n v="67"/>
    <n v="126.8"/>
    <x v="3579"/>
  </r>
  <r>
    <x v="2"/>
    <x v="60"/>
    <x v="13"/>
    <n v="68"/>
    <n v="108"/>
    <x v="899"/>
  </r>
  <r>
    <x v="2"/>
    <x v="60"/>
    <x v="13"/>
    <n v="69"/>
    <n v="95.8"/>
    <x v="3580"/>
  </r>
  <r>
    <x v="2"/>
    <x v="60"/>
    <x v="13"/>
    <n v="70"/>
    <n v="131.1"/>
    <x v="3581"/>
  </r>
  <r>
    <x v="2"/>
    <x v="60"/>
    <x v="13"/>
    <n v="71"/>
    <n v="105"/>
    <x v="3582"/>
  </r>
  <r>
    <x v="2"/>
    <x v="60"/>
    <x v="13"/>
    <n v="72"/>
    <n v="165.8"/>
    <x v="3583"/>
  </r>
  <r>
    <x v="2"/>
    <x v="60"/>
    <x v="13"/>
    <n v="73"/>
    <n v="131.80000000000001"/>
    <x v="3584"/>
  </r>
  <r>
    <x v="2"/>
    <x v="60"/>
    <x v="13"/>
    <n v="74"/>
    <n v="111"/>
    <x v="3585"/>
  </r>
  <r>
    <x v="2"/>
    <x v="60"/>
    <x v="13"/>
    <n v="75"/>
    <n v="142.69999999999999"/>
    <x v="2257"/>
  </r>
  <r>
    <x v="2"/>
    <x v="112"/>
    <x v="14"/>
    <n v="51"/>
    <n v="60.2"/>
    <x v="2587"/>
  </r>
  <r>
    <x v="2"/>
    <x v="112"/>
    <x v="14"/>
    <n v="52"/>
    <n v="94.2"/>
    <x v="575"/>
  </r>
  <r>
    <x v="2"/>
    <x v="112"/>
    <x v="14"/>
    <n v="53"/>
    <n v="120.6"/>
    <x v="3586"/>
  </r>
  <r>
    <x v="2"/>
    <x v="112"/>
    <x v="14"/>
    <n v="54"/>
    <n v="137.30000000000001"/>
    <x v="3206"/>
  </r>
  <r>
    <x v="2"/>
    <x v="112"/>
    <x v="14"/>
    <n v="55"/>
    <n v="95.7"/>
    <x v="2577"/>
  </r>
  <r>
    <x v="2"/>
    <x v="112"/>
    <x v="14"/>
    <n v="56"/>
    <n v="84.7"/>
    <x v="240"/>
  </r>
  <r>
    <x v="2"/>
    <x v="112"/>
    <x v="14"/>
    <n v="57"/>
    <n v="89.5"/>
    <x v="1510"/>
  </r>
  <r>
    <x v="2"/>
    <x v="112"/>
    <x v="14"/>
    <n v="58"/>
    <n v="107.4"/>
    <x v="1993"/>
  </r>
  <r>
    <x v="2"/>
    <x v="112"/>
    <x v="14"/>
    <n v="59"/>
    <n v="126.3"/>
    <x v="3270"/>
  </r>
  <r>
    <x v="2"/>
    <x v="112"/>
    <x v="14"/>
    <n v="60"/>
    <n v="105"/>
    <x v="1293"/>
  </r>
  <r>
    <x v="2"/>
    <x v="112"/>
    <x v="14"/>
    <n v="61"/>
    <n v="79"/>
    <x v="1980"/>
  </r>
  <r>
    <x v="2"/>
    <x v="112"/>
    <x v="14"/>
    <n v="62"/>
    <n v="70.5"/>
    <x v="2104"/>
  </r>
  <r>
    <x v="2"/>
    <x v="112"/>
    <x v="14"/>
    <n v="63"/>
    <n v="66"/>
    <x v="1256"/>
  </r>
  <r>
    <x v="2"/>
    <x v="112"/>
    <x v="14"/>
    <n v="64"/>
    <n v="107.5"/>
    <x v="2860"/>
  </r>
  <r>
    <x v="2"/>
    <x v="112"/>
    <x v="14"/>
    <n v="65"/>
    <n v="59.8"/>
    <x v="1305"/>
  </r>
  <r>
    <x v="2"/>
    <x v="112"/>
    <x v="14"/>
    <n v="66"/>
    <n v="86.6"/>
    <x v="1150"/>
  </r>
  <r>
    <x v="2"/>
    <x v="112"/>
    <x v="14"/>
    <n v="67"/>
    <n v="84.9"/>
    <x v="1258"/>
  </r>
  <r>
    <x v="2"/>
    <x v="112"/>
    <x v="14"/>
    <n v="68"/>
    <n v="59.7"/>
    <x v="448"/>
  </r>
  <r>
    <x v="2"/>
    <x v="112"/>
    <x v="14"/>
    <n v="69"/>
    <n v="87.3"/>
    <x v="609"/>
  </r>
  <r>
    <x v="2"/>
    <x v="112"/>
    <x v="14"/>
    <n v="70"/>
    <n v="75.400000000000006"/>
    <x v="1508"/>
  </r>
  <r>
    <x v="2"/>
    <x v="112"/>
    <x v="14"/>
    <n v="71"/>
    <n v="126.7"/>
    <x v="3587"/>
  </r>
  <r>
    <x v="2"/>
    <x v="112"/>
    <x v="14"/>
    <n v="72"/>
    <n v="118.3"/>
    <x v="1935"/>
  </r>
  <r>
    <x v="2"/>
    <x v="112"/>
    <x v="14"/>
    <n v="73"/>
    <n v="77.900000000000006"/>
    <x v="3588"/>
  </r>
  <r>
    <x v="2"/>
    <x v="112"/>
    <x v="14"/>
    <n v="74"/>
    <n v="73.599999999999994"/>
    <x v="1953"/>
  </r>
  <r>
    <x v="2"/>
    <x v="112"/>
    <x v="14"/>
    <n v="75"/>
    <n v="52.5"/>
    <x v="594"/>
  </r>
  <r>
    <x v="2"/>
    <x v="113"/>
    <x v="14"/>
    <n v="51"/>
    <n v="20"/>
    <x v="3589"/>
  </r>
  <r>
    <x v="2"/>
    <x v="113"/>
    <x v="14"/>
    <n v="52"/>
    <n v="29.8"/>
    <x v="323"/>
  </r>
  <r>
    <x v="2"/>
    <x v="113"/>
    <x v="14"/>
    <n v="53"/>
    <n v="15.2"/>
    <x v="2048"/>
  </r>
  <r>
    <x v="2"/>
    <x v="113"/>
    <x v="14"/>
    <n v="54"/>
    <n v="20.2"/>
    <x v="299"/>
  </r>
  <r>
    <x v="2"/>
    <x v="113"/>
    <x v="14"/>
    <n v="55"/>
    <n v="18.399999999999999"/>
    <x v="1159"/>
  </r>
  <r>
    <x v="2"/>
    <x v="113"/>
    <x v="14"/>
    <n v="56"/>
    <n v="17.3"/>
    <x v="1249"/>
  </r>
  <r>
    <x v="2"/>
    <x v="113"/>
    <x v="14"/>
    <n v="57"/>
    <n v="16.7"/>
    <x v="1832"/>
  </r>
  <r>
    <x v="2"/>
    <x v="113"/>
    <x v="14"/>
    <n v="58"/>
    <n v="18.3"/>
    <x v="1172"/>
  </r>
  <r>
    <x v="2"/>
    <x v="113"/>
    <x v="14"/>
    <n v="59"/>
    <n v="20.7"/>
    <x v="103"/>
  </r>
  <r>
    <x v="2"/>
    <x v="113"/>
    <x v="14"/>
    <n v="60"/>
    <n v="26"/>
    <x v="3590"/>
  </r>
  <r>
    <x v="2"/>
    <x v="113"/>
    <x v="14"/>
    <n v="61"/>
    <n v="21.8"/>
    <x v="3264"/>
  </r>
  <r>
    <x v="2"/>
    <x v="113"/>
    <x v="14"/>
    <n v="62"/>
    <n v="21.9"/>
    <x v="3591"/>
  </r>
  <r>
    <x v="2"/>
    <x v="113"/>
    <x v="14"/>
    <n v="63"/>
    <n v="21.2"/>
    <x v="235"/>
  </r>
  <r>
    <x v="2"/>
    <x v="113"/>
    <x v="14"/>
    <n v="64"/>
    <n v="20.8"/>
    <x v="148"/>
  </r>
  <r>
    <x v="2"/>
    <x v="113"/>
    <x v="14"/>
    <n v="65"/>
    <n v="16.8"/>
    <x v="1244"/>
  </r>
  <r>
    <x v="2"/>
    <x v="113"/>
    <x v="14"/>
    <n v="66"/>
    <n v="23.7"/>
    <x v="147"/>
  </r>
  <r>
    <x v="2"/>
    <x v="113"/>
    <x v="14"/>
    <n v="67"/>
    <n v="19.899999999999999"/>
    <x v="153"/>
  </r>
  <r>
    <x v="2"/>
    <x v="113"/>
    <x v="14"/>
    <n v="68"/>
    <n v="15.9"/>
    <x v="3592"/>
  </r>
  <r>
    <x v="2"/>
    <x v="113"/>
    <x v="14"/>
    <n v="69"/>
    <n v="21.5"/>
    <x v="3593"/>
  </r>
  <r>
    <x v="2"/>
    <x v="113"/>
    <x v="14"/>
    <n v="70"/>
    <n v="19.2"/>
    <x v="3594"/>
  </r>
  <r>
    <x v="2"/>
    <x v="113"/>
    <x v="14"/>
    <n v="71"/>
    <n v="15.8"/>
    <x v="554"/>
  </r>
  <r>
    <x v="2"/>
    <x v="113"/>
    <x v="14"/>
    <n v="72"/>
    <n v="19.899999999999999"/>
    <x v="153"/>
  </r>
  <r>
    <x v="2"/>
    <x v="113"/>
    <x v="14"/>
    <n v="73"/>
    <n v="23.4"/>
    <x v="1319"/>
  </r>
  <r>
    <x v="2"/>
    <x v="113"/>
    <x v="14"/>
    <n v="74"/>
    <n v="13.8"/>
    <x v="519"/>
  </r>
  <r>
    <x v="2"/>
    <x v="113"/>
    <x v="14"/>
    <n v="75"/>
    <n v="17.399999999999999"/>
    <x v="2870"/>
  </r>
  <r>
    <x v="2"/>
    <x v="114"/>
    <x v="14"/>
    <n v="51"/>
    <n v="71.099999999999994"/>
    <x v="158"/>
  </r>
  <r>
    <x v="2"/>
    <x v="114"/>
    <x v="14"/>
    <n v="52"/>
    <n v="83.4"/>
    <x v="3595"/>
  </r>
  <r>
    <x v="2"/>
    <x v="114"/>
    <x v="14"/>
    <n v="53"/>
    <n v="44.1"/>
    <x v="26"/>
  </r>
  <r>
    <x v="2"/>
    <x v="114"/>
    <x v="14"/>
    <n v="54"/>
    <n v="47.9"/>
    <x v="1296"/>
  </r>
  <r>
    <x v="2"/>
    <x v="114"/>
    <x v="14"/>
    <n v="55"/>
    <n v="56.3"/>
    <x v="181"/>
  </r>
  <r>
    <x v="2"/>
    <x v="114"/>
    <x v="14"/>
    <n v="56"/>
    <n v="70.2"/>
    <x v="406"/>
  </r>
  <r>
    <x v="2"/>
    <x v="114"/>
    <x v="14"/>
    <n v="57"/>
    <n v="60.9"/>
    <x v="3596"/>
  </r>
  <r>
    <x v="2"/>
    <x v="114"/>
    <x v="14"/>
    <n v="58"/>
    <n v="86"/>
    <x v="1390"/>
  </r>
  <r>
    <x v="2"/>
    <x v="114"/>
    <x v="14"/>
    <n v="59"/>
    <n v="72.599999999999994"/>
    <x v="1850"/>
  </r>
  <r>
    <x v="2"/>
    <x v="114"/>
    <x v="14"/>
    <n v="60"/>
    <n v="87.6"/>
    <x v="3597"/>
  </r>
  <r>
    <x v="2"/>
    <x v="114"/>
    <x v="14"/>
    <n v="61"/>
    <n v="88.2"/>
    <x v="1299"/>
  </r>
  <r>
    <x v="2"/>
    <x v="114"/>
    <x v="14"/>
    <n v="62"/>
    <n v="56.4"/>
    <x v="1298"/>
  </r>
  <r>
    <x v="2"/>
    <x v="114"/>
    <x v="14"/>
    <n v="63"/>
    <n v="51.5"/>
    <x v="1838"/>
  </r>
  <r>
    <x v="2"/>
    <x v="114"/>
    <x v="14"/>
    <n v="64"/>
    <n v="57.6"/>
    <x v="3598"/>
  </r>
  <r>
    <x v="2"/>
    <x v="114"/>
    <x v="14"/>
    <n v="65"/>
    <n v="56.3"/>
    <x v="181"/>
  </r>
  <r>
    <x v="2"/>
    <x v="114"/>
    <x v="14"/>
    <n v="66"/>
    <n v="63.8"/>
    <x v="1307"/>
  </r>
  <r>
    <x v="2"/>
    <x v="114"/>
    <x v="14"/>
    <n v="67"/>
    <n v="43.2"/>
    <x v="313"/>
  </r>
  <r>
    <x v="2"/>
    <x v="114"/>
    <x v="14"/>
    <n v="68"/>
    <n v="64.099999999999994"/>
    <x v="2968"/>
  </r>
  <r>
    <x v="2"/>
    <x v="114"/>
    <x v="14"/>
    <n v="69"/>
    <n v="60.1"/>
    <x v="2580"/>
  </r>
  <r>
    <x v="2"/>
    <x v="114"/>
    <x v="14"/>
    <n v="70"/>
    <n v="74.099999999999994"/>
    <x v="1981"/>
  </r>
  <r>
    <x v="2"/>
    <x v="114"/>
    <x v="14"/>
    <n v="71"/>
    <n v="53.7"/>
    <x v="135"/>
  </r>
  <r>
    <x v="2"/>
    <x v="114"/>
    <x v="14"/>
    <n v="72"/>
    <n v="42.5"/>
    <x v="570"/>
  </r>
  <r>
    <x v="2"/>
    <x v="114"/>
    <x v="14"/>
    <n v="73"/>
    <n v="70"/>
    <x v="3599"/>
  </r>
  <r>
    <x v="2"/>
    <x v="114"/>
    <x v="14"/>
    <n v="74"/>
    <n v="48.5"/>
    <x v="326"/>
  </r>
  <r>
    <x v="2"/>
    <x v="114"/>
    <x v="14"/>
    <n v="75"/>
    <n v="59.8"/>
    <x v="1305"/>
  </r>
  <r>
    <x v="2"/>
    <x v="64"/>
    <x v="14"/>
    <n v="51"/>
    <n v="31"/>
    <x v="16"/>
  </r>
  <r>
    <x v="2"/>
    <x v="64"/>
    <x v="14"/>
    <n v="52"/>
    <n v="46.7"/>
    <x v="1913"/>
  </r>
  <r>
    <x v="2"/>
    <x v="64"/>
    <x v="14"/>
    <n v="53"/>
    <n v="67.099999999999994"/>
    <x v="125"/>
  </r>
  <r>
    <x v="2"/>
    <x v="64"/>
    <x v="14"/>
    <n v="54"/>
    <n v="22.7"/>
    <x v="306"/>
  </r>
  <r>
    <x v="2"/>
    <x v="64"/>
    <x v="14"/>
    <n v="55"/>
    <n v="20.399999999999999"/>
    <x v="3600"/>
  </r>
  <r>
    <x v="2"/>
    <x v="64"/>
    <x v="14"/>
    <n v="56"/>
    <n v="106.3"/>
    <x v="3601"/>
  </r>
  <r>
    <x v="2"/>
    <x v="64"/>
    <x v="14"/>
    <n v="57"/>
    <n v="33.4"/>
    <x v="3602"/>
  </r>
  <r>
    <x v="2"/>
    <x v="64"/>
    <x v="14"/>
    <n v="58"/>
    <n v="52.8"/>
    <x v="624"/>
  </r>
  <r>
    <x v="2"/>
    <x v="64"/>
    <x v="14"/>
    <n v="59"/>
    <n v="61.8"/>
    <x v="322"/>
  </r>
  <r>
    <x v="2"/>
    <x v="64"/>
    <x v="14"/>
    <n v="60"/>
    <n v="83.5"/>
    <x v="667"/>
  </r>
  <r>
    <x v="2"/>
    <x v="64"/>
    <x v="14"/>
    <n v="61"/>
    <n v="104.6"/>
    <x v="1863"/>
  </r>
  <r>
    <x v="2"/>
    <x v="64"/>
    <x v="14"/>
    <n v="62"/>
    <n v="94.2"/>
    <x v="575"/>
  </r>
  <r>
    <x v="2"/>
    <x v="64"/>
    <x v="14"/>
    <n v="63"/>
    <n v="105.1"/>
    <x v="2145"/>
  </r>
  <r>
    <x v="2"/>
    <x v="64"/>
    <x v="14"/>
    <n v="64"/>
    <n v="95.3"/>
    <x v="2042"/>
  </r>
  <r>
    <x v="2"/>
    <x v="64"/>
    <x v="14"/>
    <n v="65"/>
    <n v="91.8"/>
    <x v="3603"/>
  </r>
  <r>
    <x v="2"/>
    <x v="64"/>
    <x v="14"/>
    <n v="66"/>
    <n v="79.400000000000006"/>
    <x v="3604"/>
  </r>
  <r>
    <x v="2"/>
    <x v="64"/>
    <x v="14"/>
    <n v="67"/>
    <n v="74.7"/>
    <x v="1864"/>
  </r>
  <r>
    <x v="2"/>
    <x v="64"/>
    <x v="14"/>
    <n v="68"/>
    <n v="75.8"/>
    <x v="473"/>
  </r>
  <r>
    <x v="2"/>
    <x v="64"/>
    <x v="14"/>
    <n v="69"/>
    <n v="48.9"/>
    <x v="3605"/>
  </r>
  <r>
    <x v="2"/>
    <x v="64"/>
    <x v="14"/>
    <n v="70"/>
    <n v="88.7"/>
    <x v="1140"/>
  </r>
  <r>
    <x v="2"/>
    <x v="64"/>
    <x v="14"/>
    <n v="71"/>
    <n v="48.4"/>
    <x v="2177"/>
  </r>
  <r>
    <x v="2"/>
    <x v="64"/>
    <x v="14"/>
    <n v="72"/>
    <n v="27.2"/>
    <x v="94"/>
  </r>
  <r>
    <x v="2"/>
    <x v="64"/>
    <x v="14"/>
    <n v="73"/>
    <n v="42.7"/>
    <x v="318"/>
  </r>
  <r>
    <x v="2"/>
    <x v="64"/>
    <x v="14"/>
    <n v="74"/>
    <n v="71"/>
    <x v="159"/>
  </r>
  <r>
    <x v="2"/>
    <x v="64"/>
    <x v="14"/>
    <n v="75"/>
    <n v="56.8"/>
    <x v="33"/>
  </r>
  <r>
    <x v="2"/>
    <x v="66"/>
    <x v="15"/>
    <n v="51"/>
    <n v="188.7"/>
    <x v="3606"/>
  </r>
  <r>
    <x v="2"/>
    <x v="66"/>
    <x v="15"/>
    <n v="52"/>
    <n v="218.8"/>
    <x v="3607"/>
  </r>
  <r>
    <x v="2"/>
    <x v="66"/>
    <x v="15"/>
    <n v="53"/>
    <n v="209.6"/>
    <x v="3608"/>
  </r>
  <r>
    <x v="2"/>
    <x v="66"/>
    <x v="15"/>
    <n v="54"/>
    <n v="224.9"/>
    <x v="3609"/>
  </r>
  <r>
    <x v="2"/>
    <x v="66"/>
    <x v="15"/>
    <n v="55"/>
    <n v="183.9"/>
    <x v="2017"/>
  </r>
  <r>
    <x v="2"/>
    <x v="66"/>
    <x v="15"/>
    <n v="56"/>
    <n v="262.3"/>
    <x v="3610"/>
  </r>
  <r>
    <x v="2"/>
    <x v="66"/>
    <x v="15"/>
    <n v="57"/>
    <n v="167.8"/>
    <x v="3611"/>
  </r>
  <r>
    <x v="2"/>
    <x v="66"/>
    <x v="15"/>
    <n v="58"/>
    <n v="226.8"/>
    <x v="1320"/>
  </r>
  <r>
    <x v="2"/>
    <x v="66"/>
    <x v="15"/>
    <n v="59"/>
    <n v="243.8"/>
    <x v="3612"/>
  </r>
  <r>
    <x v="2"/>
    <x v="66"/>
    <x v="15"/>
    <n v="60"/>
    <n v="211.7"/>
    <x v="3613"/>
  </r>
  <r>
    <x v="2"/>
    <x v="66"/>
    <x v="15"/>
    <n v="61"/>
    <n v="173.2"/>
    <x v="3614"/>
  </r>
  <r>
    <x v="2"/>
    <x v="66"/>
    <x v="15"/>
    <n v="62"/>
    <n v="116.9"/>
    <x v="487"/>
  </r>
  <r>
    <x v="2"/>
    <x v="66"/>
    <x v="15"/>
    <n v="63"/>
    <n v="174.8"/>
    <x v="3615"/>
  </r>
  <r>
    <x v="2"/>
    <x v="66"/>
    <x v="15"/>
    <n v="64"/>
    <n v="203.5"/>
    <x v="3616"/>
  </r>
  <r>
    <x v="2"/>
    <x v="66"/>
    <x v="15"/>
    <n v="65"/>
    <n v="170.6"/>
    <x v="3617"/>
  </r>
  <r>
    <x v="2"/>
    <x v="66"/>
    <x v="15"/>
    <n v="66"/>
    <n v="208.1"/>
    <x v="3618"/>
  </r>
  <r>
    <x v="2"/>
    <x v="66"/>
    <x v="15"/>
    <n v="67"/>
    <n v="161.19999999999999"/>
    <x v="3619"/>
  </r>
  <r>
    <x v="2"/>
    <x v="66"/>
    <x v="15"/>
    <n v="68"/>
    <n v="194.1"/>
    <x v="3620"/>
  </r>
  <r>
    <x v="2"/>
    <x v="66"/>
    <x v="15"/>
    <n v="69"/>
    <n v="182.9"/>
    <x v="3621"/>
  </r>
  <r>
    <x v="2"/>
    <x v="66"/>
    <x v="15"/>
    <n v="70"/>
    <n v="208"/>
    <x v="3622"/>
  </r>
  <r>
    <x v="2"/>
    <x v="66"/>
    <x v="15"/>
    <n v="71"/>
    <n v="223.2"/>
    <x v="3623"/>
  </r>
  <r>
    <x v="2"/>
    <x v="66"/>
    <x v="15"/>
    <n v="72"/>
    <n v="199.3"/>
    <x v="3624"/>
  </r>
  <r>
    <x v="2"/>
    <x v="66"/>
    <x v="15"/>
    <n v="73"/>
    <n v="205.5"/>
    <x v="2675"/>
  </r>
  <r>
    <x v="2"/>
    <x v="66"/>
    <x v="15"/>
    <n v="74"/>
    <n v="158"/>
    <x v="2881"/>
  </r>
  <r>
    <x v="2"/>
    <x v="66"/>
    <x v="15"/>
    <n v="75"/>
    <n v="193"/>
    <x v="3625"/>
  </r>
  <r>
    <x v="2"/>
    <x v="67"/>
    <x v="15"/>
    <n v="51"/>
    <n v="38.299999999999997"/>
    <x v="40"/>
  </r>
  <r>
    <x v="2"/>
    <x v="67"/>
    <x v="15"/>
    <n v="52"/>
    <n v="19.5"/>
    <x v="513"/>
  </r>
  <r>
    <x v="2"/>
    <x v="67"/>
    <x v="15"/>
    <n v="53"/>
    <n v="23.7"/>
    <x v="147"/>
  </r>
  <r>
    <x v="2"/>
    <x v="67"/>
    <x v="15"/>
    <n v="54"/>
    <n v="22.4"/>
    <x v="1909"/>
  </r>
  <r>
    <x v="2"/>
    <x v="67"/>
    <x v="15"/>
    <n v="55"/>
    <n v="20.9"/>
    <x v="3227"/>
  </r>
  <r>
    <x v="2"/>
    <x v="67"/>
    <x v="15"/>
    <n v="56"/>
    <n v="37.5"/>
    <x v="337"/>
  </r>
  <r>
    <x v="2"/>
    <x v="67"/>
    <x v="15"/>
    <n v="57"/>
    <n v="31.4"/>
    <x v="2045"/>
  </r>
  <r>
    <x v="2"/>
    <x v="67"/>
    <x v="15"/>
    <n v="58"/>
    <n v="53.2"/>
    <x v="1902"/>
  </r>
  <r>
    <x v="2"/>
    <x v="67"/>
    <x v="15"/>
    <n v="59"/>
    <n v="28.6"/>
    <x v="1311"/>
  </r>
  <r>
    <x v="2"/>
    <x v="67"/>
    <x v="15"/>
    <n v="60"/>
    <n v="52.5"/>
    <x v="594"/>
  </r>
  <r>
    <x v="2"/>
    <x v="67"/>
    <x v="15"/>
    <n v="61"/>
    <n v="66.8"/>
    <x v="1186"/>
  </r>
  <r>
    <x v="2"/>
    <x v="67"/>
    <x v="15"/>
    <n v="62"/>
    <n v="63.2"/>
    <x v="191"/>
  </r>
  <r>
    <x v="2"/>
    <x v="67"/>
    <x v="15"/>
    <n v="63"/>
    <n v="55.5"/>
    <x v="413"/>
  </r>
  <r>
    <x v="2"/>
    <x v="67"/>
    <x v="15"/>
    <n v="64"/>
    <n v="40.799999999999997"/>
    <x v="230"/>
  </r>
  <r>
    <x v="2"/>
    <x v="67"/>
    <x v="15"/>
    <n v="65"/>
    <n v="51.3"/>
    <x v="2627"/>
  </r>
  <r>
    <x v="2"/>
    <x v="67"/>
    <x v="15"/>
    <n v="66"/>
    <n v="53.7"/>
    <x v="135"/>
  </r>
  <r>
    <x v="2"/>
    <x v="67"/>
    <x v="15"/>
    <n v="67"/>
    <n v="53"/>
    <x v="375"/>
  </r>
  <r>
    <x v="2"/>
    <x v="67"/>
    <x v="15"/>
    <n v="68"/>
    <n v="49.5"/>
    <x v="317"/>
  </r>
  <r>
    <x v="2"/>
    <x v="67"/>
    <x v="15"/>
    <n v="69"/>
    <n v="21.5"/>
    <x v="3593"/>
  </r>
  <r>
    <x v="2"/>
    <x v="67"/>
    <x v="15"/>
    <n v="70"/>
    <n v="39.1"/>
    <x v="99"/>
  </r>
  <r>
    <x v="2"/>
    <x v="67"/>
    <x v="15"/>
    <n v="71"/>
    <n v="24.5"/>
    <x v="2602"/>
  </r>
  <r>
    <x v="2"/>
    <x v="67"/>
    <x v="15"/>
    <n v="72"/>
    <n v="14.1"/>
    <x v="647"/>
  </r>
  <r>
    <x v="2"/>
    <x v="67"/>
    <x v="15"/>
    <n v="73"/>
    <n v="29.3"/>
    <x v="1241"/>
  </r>
  <r>
    <x v="2"/>
    <x v="67"/>
    <x v="15"/>
    <n v="74"/>
    <n v="40.700000000000003"/>
    <x v="273"/>
  </r>
  <r>
    <x v="2"/>
    <x v="67"/>
    <x v="15"/>
    <n v="75"/>
    <n v="43.3"/>
    <x v="3626"/>
  </r>
  <r>
    <x v="2"/>
    <x v="68"/>
    <x v="15"/>
    <n v="51"/>
    <n v="9.8000000000000007"/>
    <x v="602"/>
  </r>
  <r>
    <x v="2"/>
    <x v="68"/>
    <x v="15"/>
    <n v="52"/>
    <n v="11.6"/>
    <x v="2714"/>
  </r>
  <r>
    <x v="2"/>
    <x v="68"/>
    <x v="15"/>
    <n v="53"/>
    <n v="47.8"/>
    <x v="436"/>
  </r>
  <r>
    <x v="2"/>
    <x v="68"/>
    <x v="15"/>
    <n v="54"/>
    <n v="5"/>
    <x v="524"/>
  </r>
  <r>
    <x v="2"/>
    <x v="68"/>
    <x v="15"/>
    <n v="55"/>
    <n v="9.3000000000000007"/>
    <x v="506"/>
  </r>
  <r>
    <x v="2"/>
    <x v="68"/>
    <x v="15"/>
    <n v="56"/>
    <n v="21.1"/>
    <x v="1160"/>
  </r>
  <r>
    <x v="2"/>
    <x v="68"/>
    <x v="15"/>
    <n v="57"/>
    <n v="12.8"/>
    <x v="2594"/>
  </r>
  <r>
    <x v="2"/>
    <x v="68"/>
    <x v="15"/>
    <n v="58"/>
    <n v="14.9"/>
    <x v="3627"/>
  </r>
  <r>
    <x v="2"/>
    <x v="68"/>
    <x v="15"/>
    <n v="59"/>
    <n v="21.2"/>
    <x v="235"/>
  </r>
  <r>
    <x v="2"/>
    <x v="68"/>
    <x v="15"/>
    <n v="60"/>
    <n v="47.5"/>
    <x v="3628"/>
  </r>
  <r>
    <x v="2"/>
    <x v="68"/>
    <x v="15"/>
    <n v="61"/>
    <n v="38.200000000000003"/>
    <x v="3263"/>
  </r>
  <r>
    <x v="2"/>
    <x v="68"/>
    <x v="15"/>
    <n v="62"/>
    <n v="111.1"/>
    <x v="1861"/>
  </r>
  <r>
    <x v="2"/>
    <x v="68"/>
    <x v="15"/>
    <n v="63"/>
    <n v="72.3"/>
    <x v="409"/>
  </r>
  <r>
    <x v="2"/>
    <x v="68"/>
    <x v="15"/>
    <n v="64"/>
    <n v="32.799999999999997"/>
    <x v="325"/>
  </r>
  <r>
    <x v="2"/>
    <x v="68"/>
    <x v="15"/>
    <n v="65"/>
    <n v="40.4"/>
    <x v="2628"/>
  </r>
  <r>
    <x v="2"/>
    <x v="68"/>
    <x v="15"/>
    <n v="66"/>
    <n v="28.5"/>
    <x v="598"/>
  </r>
  <r>
    <x v="2"/>
    <x v="68"/>
    <x v="15"/>
    <n v="67"/>
    <n v="30.6"/>
    <x v="2868"/>
  </r>
  <r>
    <x v="2"/>
    <x v="68"/>
    <x v="15"/>
    <n v="68"/>
    <n v="16.3"/>
    <x v="550"/>
  </r>
  <r>
    <x v="2"/>
    <x v="68"/>
    <x v="15"/>
    <n v="69"/>
    <n v="8.6999999999999993"/>
    <x v="514"/>
  </r>
  <r>
    <x v="2"/>
    <x v="68"/>
    <x v="15"/>
    <n v="70"/>
    <n v="35.200000000000003"/>
    <x v="3291"/>
  </r>
  <r>
    <x v="2"/>
    <x v="68"/>
    <x v="15"/>
    <n v="71"/>
    <n v="14.5"/>
    <x v="3629"/>
  </r>
  <r>
    <x v="2"/>
    <x v="68"/>
    <x v="15"/>
    <n v="72"/>
    <n v="8.6999999999999993"/>
    <x v="514"/>
  </r>
  <r>
    <x v="2"/>
    <x v="68"/>
    <x v="15"/>
    <n v="73"/>
    <n v="13.2"/>
    <x v="559"/>
  </r>
  <r>
    <x v="2"/>
    <x v="68"/>
    <x v="15"/>
    <n v="74"/>
    <n v="47.3"/>
    <x v="133"/>
  </r>
  <r>
    <x v="2"/>
    <x v="68"/>
    <x v="15"/>
    <n v="75"/>
    <n v="20.6"/>
    <x v="1163"/>
  </r>
  <r>
    <x v="2"/>
    <x v="69"/>
    <x v="16"/>
    <n v="51"/>
    <n v="25.4"/>
    <x v="3630"/>
  </r>
  <r>
    <x v="2"/>
    <x v="69"/>
    <x v="16"/>
    <n v="52"/>
    <n v="36.5"/>
    <x v="450"/>
  </r>
  <r>
    <x v="2"/>
    <x v="69"/>
    <x v="16"/>
    <n v="53"/>
    <n v="52.7"/>
    <x v="171"/>
  </r>
  <r>
    <x v="2"/>
    <x v="69"/>
    <x v="16"/>
    <n v="54"/>
    <n v="54.3"/>
    <x v="3631"/>
  </r>
  <r>
    <x v="2"/>
    <x v="69"/>
    <x v="16"/>
    <n v="55"/>
    <n v="35.799999999999997"/>
    <x v="102"/>
  </r>
  <r>
    <x v="2"/>
    <x v="69"/>
    <x v="16"/>
    <n v="56"/>
    <n v="15.4"/>
    <x v="3632"/>
  </r>
  <r>
    <x v="2"/>
    <x v="69"/>
    <x v="16"/>
    <n v="57"/>
    <n v="77.5"/>
    <x v="1306"/>
  </r>
  <r>
    <x v="2"/>
    <x v="69"/>
    <x v="16"/>
    <n v="58"/>
    <n v="85.1"/>
    <x v="650"/>
  </r>
  <r>
    <x v="2"/>
    <x v="69"/>
    <x v="16"/>
    <n v="59"/>
    <n v="40.5"/>
    <x v="407"/>
  </r>
  <r>
    <x v="2"/>
    <x v="69"/>
    <x v="16"/>
    <n v="60"/>
    <n v="59.6"/>
    <x v="2161"/>
  </r>
  <r>
    <x v="2"/>
    <x v="69"/>
    <x v="16"/>
    <n v="61"/>
    <n v="59.6"/>
    <x v="2161"/>
  </r>
  <r>
    <x v="2"/>
    <x v="69"/>
    <x v="16"/>
    <n v="62"/>
    <n v="18.5"/>
    <x v="1161"/>
  </r>
  <r>
    <x v="2"/>
    <x v="69"/>
    <x v="16"/>
    <n v="63"/>
    <n v="35.5"/>
    <x v="296"/>
  </r>
  <r>
    <x v="2"/>
    <x v="69"/>
    <x v="16"/>
    <n v="64"/>
    <n v="88.2"/>
    <x v="1299"/>
  </r>
  <r>
    <x v="2"/>
    <x v="69"/>
    <x v="16"/>
    <n v="65"/>
    <n v="22.6"/>
    <x v="2713"/>
  </r>
  <r>
    <x v="2"/>
    <x v="69"/>
    <x v="16"/>
    <n v="66"/>
    <n v="37.1"/>
    <x v="451"/>
  </r>
  <r>
    <x v="2"/>
    <x v="69"/>
    <x v="16"/>
    <n v="67"/>
    <n v="60.4"/>
    <x v="2869"/>
  </r>
  <r>
    <x v="2"/>
    <x v="69"/>
    <x v="16"/>
    <n v="68"/>
    <n v="42"/>
    <x v="2639"/>
  </r>
  <r>
    <x v="2"/>
    <x v="69"/>
    <x v="16"/>
    <n v="69"/>
    <n v="39.700000000000003"/>
    <x v="1958"/>
  </r>
  <r>
    <x v="2"/>
    <x v="69"/>
    <x v="16"/>
    <n v="70"/>
    <n v="58"/>
    <x v="107"/>
  </r>
  <r>
    <x v="2"/>
    <x v="69"/>
    <x v="16"/>
    <n v="71"/>
    <n v="60.3"/>
    <x v="1910"/>
  </r>
  <r>
    <x v="2"/>
    <x v="69"/>
    <x v="16"/>
    <n v="72"/>
    <n v="39.1"/>
    <x v="99"/>
  </r>
  <r>
    <x v="2"/>
    <x v="69"/>
    <x v="16"/>
    <n v="73"/>
    <n v="31.6"/>
    <x v="3633"/>
  </r>
  <r>
    <x v="2"/>
    <x v="69"/>
    <x v="16"/>
    <n v="74"/>
    <n v="24.3"/>
    <x v="304"/>
  </r>
  <r>
    <x v="2"/>
    <x v="69"/>
    <x v="16"/>
    <n v="75"/>
    <n v="26.9"/>
    <x v="2600"/>
  </r>
  <r>
    <x v="2"/>
    <x v="115"/>
    <x v="16"/>
    <n v="51"/>
    <n v="115.3"/>
    <x v="1802"/>
  </r>
  <r>
    <x v="2"/>
    <x v="115"/>
    <x v="16"/>
    <n v="52"/>
    <n v="201.3"/>
    <x v="3634"/>
  </r>
  <r>
    <x v="2"/>
    <x v="115"/>
    <x v="16"/>
    <n v="53"/>
    <n v="179.3"/>
    <x v="3635"/>
  </r>
  <r>
    <x v="2"/>
    <x v="115"/>
    <x v="16"/>
    <n v="54"/>
    <n v="176.3"/>
    <x v="3282"/>
  </r>
  <r>
    <x v="2"/>
    <x v="115"/>
    <x v="16"/>
    <n v="55"/>
    <n v="137.9"/>
    <x v="3636"/>
  </r>
  <r>
    <x v="2"/>
    <x v="115"/>
    <x v="16"/>
    <n v="56"/>
    <n v="216.5"/>
    <x v="3637"/>
  </r>
  <r>
    <x v="2"/>
    <x v="115"/>
    <x v="16"/>
    <n v="57"/>
    <n v="122"/>
    <x v="3638"/>
  </r>
  <r>
    <x v="2"/>
    <x v="115"/>
    <x v="16"/>
    <n v="58"/>
    <n v="203.3"/>
    <x v="3639"/>
  </r>
  <r>
    <x v="2"/>
    <x v="115"/>
    <x v="16"/>
    <n v="59"/>
    <n v="138.9"/>
    <x v="3640"/>
  </r>
  <r>
    <x v="2"/>
    <x v="115"/>
    <x v="16"/>
    <n v="60"/>
    <n v="122.8"/>
    <x v="3641"/>
  </r>
  <r>
    <x v="2"/>
    <x v="115"/>
    <x v="16"/>
    <n v="61"/>
    <n v="90.9"/>
    <x v="1382"/>
  </r>
  <r>
    <x v="2"/>
    <x v="115"/>
    <x v="16"/>
    <n v="62"/>
    <n v="51.8"/>
    <x v="1515"/>
  </r>
  <r>
    <x v="2"/>
    <x v="115"/>
    <x v="16"/>
    <n v="63"/>
    <n v="106.8"/>
    <x v="1901"/>
  </r>
  <r>
    <x v="2"/>
    <x v="115"/>
    <x v="16"/>
    <n v="64"/>
    <n v="145.5"/>
    <x v="2029"/>
  </r>
  <r>
    <x v="2"/>
    <x v="115"/>
    <x v="16"/>
    <n v="65"/>
    <n v="99.9"/>
    <x v="3642"/>
  </r>
  <r>
    <x v="2"/>
    <x v="115"/>
    <x v="16"/>
    <n v="66"/>
    <n v="91.2"/>
    <x v="239"/>
  </r>
  <r>
    <x v="2"/>
    <x v="115"/>
    <x v="16"/>
    <n v="67"/>
    <n v="101.7"/>
    <x v="255"/>
  </r>
  <r>
    <x v="2"/>
    <x v="115"/>
    <x v="16"/>
    <n v="68"/>
    <n v="95"/>
    <x v="1898"/>
  </r>
  <r>
    <x v="2"/>
    <x v="115"/>
    <x v="16"/>
    <n v="69"/>
    <n v="120.2"/>
    <x v="3643"/>
  </r>
  <r>
    <x v="2"/>
    <x v="115"/>
    <x v="16"/>
    <n v="70"/>
    <n v="119.9"/>
    <x v="3286"/>
  </r>
  <r>
    <x v="2"/>
    <x v="115"/>
    <x v="16"/>
    <n v="71"/>
    <n v="135.6"/>
    <x v="3644"/>
  </r>
  <r>
    <x v="2"/>
    <x v="115"/>
    <x v="16"/>
    <n v="72"/>
    <n v="153.30000000000001"/>
    <x v="3645"/>
  </r>
  <r>
    <x v="2"/>
    <x v="115"/>
    <x v="16"/>
    <n v="73"/>
    <n v="104.8"/>
    <x v="1484"/>
  </r>
  <r>
    <x v="2"/>
    <x v="115"/>
    <x v="16"/>
    <n v="74"/>
    <n v="82.4"/>
    <x v="2091"/>
  </r>
  <r>
    <x v="2"/>
    <x v="115"/>
    <x v="16"/>
    <n v="75"/>
    <n v="82.4"/>
    <x v="2091"/>
  </r>
  <r>
    <x v="2"/>
    <x v="71"/>
    <x v="16"/>
    <n v="51"/>
    <n v="102.5"/>
    <x v="1916"/>
  </r>
  <r>
    <x v="2"/>
    <x v="71"/>
    <x v="16"/>
    <n v="52"/>
    <n v="40.299999999999997"/>
    <x v="8"/>
  </r>
  <r>
    <x v="2"/>
    <x v="71"/>
    <x v="16"/>
    <n v="53"/>
    <n v="89.7"/>
    <x v="2034"/>
  </r>
  <r>
    <x v="2"/>
    <x v="71"/>
    <x v="16"/>
    <n v="54"/>
    <n v="30.2"/>
    <x v="29"/>
  </r>
  <r>
    <x v="2"/>
    <x v="71"/>
    <x v="16"/>
    <n v="55"/>
    <n v="48.1"/>
    <x v="2591"/>
  </r>
  <r>
    <x v="2"/>
    <x v="71"/>
    <x v="16"/>
    <n v="56"/>
    <n v="17.100000000000001"/>
    <x v="3646"/>
  </r>
  <r>
    <x v="2"/>
    <x v="71"/>
    <x v="16"/>
    <n v="57"/>
    <n v="36"/>
    <x v="2075"/>
  </r>
  <r>
    <x v="2"/>
    <x v="71"/>
    <x v="16"/>
    <n v="58"/>
    <n v="57.6"/>
    <x v="3598"/>
  </r>
  <r>
    <x v="2"/>
    <x v="71"/>
    <x v="16"/>
    <n v="59"/>
    <n v="65.3"/>
    <x v="15"/>
  </r>
  <r>
    <x v="2"/>
    <x v="71"/>
    <x v="16"/>
    <n v="60"/>
    <n v="137.80000000000001"/>
    <x v="3647"/>
  </r>
  <r>
    <x v="2"/>
    <x v="71"/>
    <x v="16"/>
    <n v="61"/>
    <n v="99.8"/>
    <x v="619"/>
  </r>
  <r>
    <x v="2"/>
    <x v="71"/>
    <x v="16"/>
    <n v="62"/>
    <n v="130.69999999999999"/>
    <x v="3648"/>
  </r>
  <r>
    <x v="2"/>
    <x v="71"/>
    <x v="16"/>
    <n v="63"/>
    <n v="96.6"/>
    <x v="2084"/>
  </r>
  <r>
    <x v="2"/>
    <x v="71"/>
    <x v="16"/>
    <n v="64"/>
    <n v="71.099999999999994"/>
    <x v="158"/>
  </r>
  <r>
    <x v="2"/>
    <x v="71"/>
    <x v="16"/>
    <n v="65"/>
    <n v="98.9"/>
    <x v="404"/>
  </r>
  <r>
    <x v="2"/>
    <x v="71"/>
    <x v="16"/>
    <n v="66"/>
    <n v="116.3"/>
    <x v="2027"/>
  </r>
  <r>
    <x v="2"/>
    <x v="71"/>
    <x v="16"/>
    <n v="67"/>
    <n v="78.5"/>
    <x v="177"/>
  </r>
  <r>
    <x v="2"/>
    <x v="71"/>
    <x v="16"/>
    <n v="68"/>
    <n v="74.900000000000006"/>
    <x v="665"/>
  </r>
  <r>
    <x v="2"/>
    <x v="71"/>
    <x v="16"/>
    <n v="69"/>
    <n v="49.1"/>
    <x v="3649"/>
  </r>
  <r>
    <x v="2"/>
    <x v="71"/>
    <x v="16"/>
    <n v="70"/>
    <n v="90"/>
    <x v="3650"/>
  </r>
  <r>
    <x v="2"/>
    <x v="71"/>
    <x v="16"/>
    <n v="71"/>
    <n v="37.799999999999997"/>
    <x v="82"/>
  </r>
  <r>
    <x v="2"/>
    <x v="71"/>
    <x v="16"/>
    <n v="72"/>
    <n v="51"/>
    <x v="350"/>
  </r>
  <r>
    <x v="2"/>
    <x v="71"/>
    <x v="16"/>
    <n v="73"/>
    <n v="83.4"/>
    <x v="3595"/>
  </r>
  <r>
    <x v="2"/>
    <x v="71"/>
    <x v="16"/>
    <n v="74"/>
    <n v="100.8"/>
    <x v="2001"/>
  </r>
  <r>
    <x v="2"/>
    <x v="71"/>
    <x v="16"/>
    <n v="75"/>
    <n v="119.3"/>
    <x v="69"/>
  </r>
  <r>
    <x v="2"/>
    <x v="72"/>
    <x v="17"/>
    <n v="51"/>
    <n v="62.8"/>
    <x v="2080"/>
  </r>
  <r>
    <x v="2"/>
    <x v="72"/>
    <x v="17"/>
    <n v="52"/>
    <n v="102"/>
    <x v="1282"/>
  </r>
  <r>
    <x v="2"/>
    <x v="72"/>
    <x v="17"/>
    <n v="53"/>
    <n v="103.4"/>
    <x v="3651"/>
  </r>
  <r>
    <x v="2"/>
    <x v="72"/>
    <x v="17"/>
    <n v="54"/>
    <n v="93.4"/>
    <x v="417"/>
  </r>
  <r>
    <x v="2"/>
    <x v="72"/>
    <x v="17"/>
    <n v="55"/>
    <n v="86.8"/>
    <x v="503"/>
  </r>
  <r>
    <x v="2"/>
    <x v="72"/>
    <x v="17"/>
    <n v="56"/>
    <n v="0"/>
    <x v="1188"/>
  </r>
  <r>
    <x v="2"/>
    <x v="72"/>
    <x v="17"/>
    <n v="57"/>
    <n v="107.1"/>
    <x v="3652"/>
  </r>
  <r>
    <x v="2"/>
    <x v="72"/>
    <x v="17"/>
    <n v="58"/>
    <n v="137.9"/>
    <x v="3636"/>
  </r>
  <r>
    <x v="2"/>
    <x v="72"/>
    <x v="17"/>
    <n v="59"/>
    <n v="135.4"/>
    <x v="3653"/>
  </r>
  <r>
    <x v="2"/>
    <x v="72"/>
    <x v="17"/>
    <n v="60"/>
    <n v="131.6"/>
    <x v="2660"/>
  </r>
  <r>
    <x v="2"/>
    <x v="72"/>
    <x v="17"/>
    <n v="61"/>
    <n v="86.4"/>
    <x v="689"/>
  </r>
  <r>
    <x v="2"/>
    <x v="72"/>
    <x v="17"/>
    <n v="62"/>
    <n v="110.5"/>
    <x v="1982"/>
  </r>
  <r>
    <x v="2"/>
    <x v="72"/>
    <x v="17"/>
    <n v="63"/>
    <n v="85.1"/>
    <x v="650"/>
  </r>
  <r>
    <x v="2"/>
    <x v="72"/>
    <x v="17"/>
    <n v="64"/>
    <n v="188.9"/>
    <x v="3654"/>
  </r>
  <r>
    <x v="2"/>
    <x v="72"/>
    <x v="17"/>
    <n v="65"/>
    <n v="108.5"/>
    <x v="1481"/>
  </r>
  <r>
    <x v="2"/>
    <x v="72"/>
    <x v="17"/>
    <n v="66"/>
    <n v="119.1"/>
    <x v="3655"/>
  </r>
  <r>
    <x v="2"/>
    <x v="72"/>
    <x v="17"/>
    <n v="67"/>
    <n v="107.4"/>
    <x v="1993"/>
  </r>
  <r>
    <x v="2"/>
    <x v="72"/>
    <x v="17"/>
    <n v="68"/>
    <n v="91"/>
    <x v="2589"/>
  </r>
  <r>
    <x v="2"/>
    <x v="72"/>
    <x v="17"/>
    <n v="69"/>
    <n v="107.7"/>
    <x v="3656"/>
  </r>
  <r>
    <x v="2"/>
    <x v="72"/>
    <x v="17"/>
    <n v="70"/>
    <n v="95.4"/>
    <x v="603"/>
  </r>
  <r>
    <x v="2"/>
    <x v="72"/>
    <x v="17"/>
    <n v="71"/>
    <n v="121"/>
    <x v="679"/>
  </r>
  <r>
    <x v="2"/>
    <x v="72"/>
    <x v="17"/>
    <n v="72"/>
    <n v="94.7"/>
    <x v="248"/>
  </r>
  <r>
    <x v="2"/>
    <x v="72"/>
    <x v="17"/>
    <n v="73"/>
    <n v="135.1"/>
    <x v="3657"/>
  </r>
  <r>
    <x v="2"/>
    <x v="72"/>
    <x v="17"/>
    <n v="74"/>
    <n v="159.4"/>
    <x v="2855"/>
  </r>
  <r>
    <x v="2"/>
    <x v="72"/>
    <x v="17"/>
    <n v="75"/>
    <n v="59.1"/>
    <x v="2592"/>
  </r>
  <r>
    <x v="2"/>
    <x v="73"/>
    <x v="17"/>
    <n v="51"/>
    <n v="133.9"/>
    <x v="3658"/>
  </r>
  <r>
    <x v="2"/>
    <x v="73"/>
    <x v="17"/>
    <n v="52"/>
    <n v="145.19999999999999"/>
    <x v="3659"/>
  </r>
  <r>
    <x v="2"/>
    <x v="73"/>
    <x v="17"/>
    <n v="53"/>
    <n v="101.2"/>
    <x v="3660"/>
  </r>
  <r>
    <x v="2"/>
    <x v="73"/>
    <x v="17"/>
    <n v="54"/>
    <n v="105.8"/>
    <x v="484"/>
  </r>
  <r>
    <x v="2"/>
    <x v="73"/>
    <x v="17"/>
    <n v="55"/>
    <n v="110.9"/>
    <x v="3661"/>
  </r>
  <r>
    <x v="2"/>
    <x v="73"/>
    <x v="17"/>
    <n v="56"/>
    <n v="131.80000000000001"/>
    <x v="3662"/>
  </r>
  <r>
    <x v="2"/>
    <x v="73"/>
    <x v="17"/>
    <n v="57"/>
    <n v="102.7"/>
    <x v="1841"/>
  </r>
  <r>
    <x v="2"/>
    <x v="73"/>
    <x v="17"/>
    <n v="58"/>
    <n v="99.1"/>
    <x v="3663"/>
  </r>
  <r>
    <x v="2"/>
    <x v="73"/>
    <x v="17"/>
    <n v="59"/>
    <n v="105"/>
    <x v="1293"/>
  </r>
  <r>
    <x v="2"/>
    <x v="73"/>
    <x v="17"/>
    <n v="60"/>
    <n v="116.2"/>
    <x v="3664"/>
  </r>
  <r>
    <x v="2"/>
    <x v="73"/>
    <x v="17"/>
    <n v="61"/>
    <n v="131.30000000000001"/>
    <x v="2063"/>
  </r>
  <r>
    <x v="2"/>
    <x v="73"/>
    <x v="17"/>
    <n v="62"/>
    <n v="94.9"/>
    <x v="3665"/>
  </r>
  <r>
    <x v="2"/>
    <x v="73"/>
    <x v="17"/>
    <n v="63"/>
    <n v="100.5"/>
    <x v="1455"/>
  </r>
  <r>
    <x v="2"/>
    <x v="73"/>
    <x v="17"/>
    <n v="64"/>
    <n v="88.9"/>
    <x v="2852"/>
  </r>
  <r>
    <x v="2"/>
    <x v="73"/>
    <x v="17"/>
    <n v="65"/>
    <n v="112.6"/>
    <x v="3666"/>
  </r>
  <r>
    <x v="2"/>
    <x v="73"/>
    <x v="17"/>
    <n v="66"/>
    <n v="96"/>
    <x v="3667"/>
  </r>
  <r>
    <x v="2"/>
    <x v="73"/>
    <x v="17"/>
    <n v="67"/>
    <n v="120.8"/>
    <x v="2899"/>
  </r>
  <r>
    <x v="2"/>
    <x v="73"/>
    <x v="17"/>
    <n v="68"/>
    <n v="144.1"/>
    <x v="1297"/>
  </r>
  <r>
    <x v="2"/>
    <x v="73"/>
    <x v="17"/>
    <n v="69"/>
    <n v="99.1"/>
    <x v="3663"/>
  </r>
  <r>
    <x v="2"/>
    <x v="73"/>
    <x v="17"/>
    <n v="70"/>
    <n v="118.5"/>
    <x v="3668"/>
  </r>
  <r>
    <x v="2"/>
    <x v="73"/>
    <x v="17"/>
    <n v="71"/>
    <n v="128.5"/>
    <x v="3240"/>
  </r>
  <r>
    <x v="2"/>
    <x v="73"/>
    <x v="17"/>
    <n v="72"/>
    <n v="109.1"/>
    <x v="3669"/>
  </r>
  <r>
    <x v="2"/>
    <x v="73"/>
    <x v="17"/>
    <n v="73"/>
    <n v="133.30000000000001"/>
    <x v="3139"/>
  </r>
  <r>
    <x v="2"/>
    <x v="73"/>
    <x v="17"/>
    <n v="74"/>
    <n v="91.5"/>
    <x v="3670"/>
  </r>
  <r>
    <x v="2"/>
    <x v="73"/>
    <x v="17"/>
    <n v="75"/>
    <n v="187"/>
    <x v="3671"/>
  </r>
  <r>
    <x v="2"/>
    <x v="74"/>
    <x v="17"/>
    <n v="51"/>
    <n v="69.3"/>
    <x v="128"/>
  </r>
  <r>
    <x v="2"/>
    <x v="74"/>
    <x v="17"/>
    <n v="52"/>
    <n v="35"/>
    <x v="270"/>
  </r>
  <r>
    <x v="2"/>
    <x v="74"/>
    <x v="17"/>
    <n v="53"/>
    <n v="46.6"/>
    <x v="2571"/>
  </r>
  <r>
    <x v="2"/>
    <x v="74"/>
    <x v="17"/>
    <n v="54"/>
    <n v="31.5"/>
    <x v="1314"/>
  </r>
  <r>
    <x v="2"/>
    <x v="74"/>
    <x v="17"/>
    <n v="55"/>
    <n v="17.399999999999999"/>
    <x v="2870"/>
  </r>
  <r>
    <x v="2"/>
    <x v="74"/>
    <x v="17"/>
    <n v="56"/>
    <n v="28.4"/>
    <x v="1516"/>
  </r>
  <r>
    <x v="2"/>
    <x v="74"/>
    <x v="17"/>
    <n v="57"/>
    <n v="61.3"/>
    <x v="414"/>
  </r>
  <r>
    <x v="2"/>
    <x v="74"/>
    <x v="17"/>
    <n v="58"/>
    <n v="17.600000000000001"/>
    <x v="1157"/>
  </r>
  <r>
    <x v="2"/>
    <x v="74"/>
    <x v="17"/>
    <n v="59"/>
    <n v="29.1"/>
    <x v="1202"/>
  </r>
  <r>
    <x v="2"/>
    <x v="74"/>
    <x v="17"/>
    <n v="60"/>
    <n v="49.3"/>
    <x v="496"/>
  </r>
  <r>
    <x v="2"/>
    <x v="74"/>
    <x v="17"/>
    <n v="61"/>
    <n v="59.5"/>
    <x v="44"/>
  </r>
  <r>
    <x v="2"/>
    <x v="74"/>
    <x v="17"/>
    <n v="62"/>
    <n v="121.1"/>
    <x v="618"/>
  </r>
  <r>
    <x v="2"/>
    <x v="74"/>
    <x v="17"/>
    <n v="63"/>
    <n v="80.2"/>
    <x v="246"/>
  </r>
  <r>
    <x v="2"/>
    <x v="74"/>
    <x v="17"/>
    <n v="64"/>
    <n v="34.5"/>
    <x v="367"/>
  </r>
  <r>
    <x v="2"/>
    <x v="74"/>
    <x v="17"/>
    <n v="65"/>
    <n v="76.5"/>
    <x v="410"/>
  </r>
  <r>
    <x v="2"/>
    <x v="74"/>
    <x v="17"/>
    <n v="66"/>
    <n v="55.9"/>
    <x v="1194"/>
  </r>
  <r>
    <x v="2"/>
    <x v="74"/>
    <x v="17"/>
    <n v="67"/>
    <n v="52.6"/>
    <x v="1272"/>
  </r>
  <r>
    <x v="2"/>
    <x v="74"/>
    <x v="17"/>
    <n v="68"/>
    <n v="39.9"/>
    <x v="2598"/>
  </r>
  <r>
    <x v="2"/>
    <x v="74"/>
    <x v="17"/>
    <n v="69"/>
    <n v="36.5"/>
    <x v="450"/>
  </r>
  <r>
    <x v="2"/>
    <x v="74"/>
    <x v="17"/>
    <n v="70"/>
    <n v="45.3"/>
    <x v="1269"/>
  </r>
  <r>
    <x v="2"/>
    <x v="74"/>
    <x v="17"/>
    <n v="71"/>
    <n v="19"/>
    <x v="1264"/>
  </r>
  <r>
    <x v="2"/>
    <x v="74"/>
    <x v="17"/>
    <n v="72"/>
    <n v="15.5"/>
    <x v="1158"/>
  </r>
  <r>
    <x v="2"/>
    <x v="74"/>
    <x v="17"/>
    <n v="73"/>
    <n v="31.4"/>
    <x v="2045"/>
  </r>
  <r>
    <x v="2"/>
    <x v="74"/>
    <x v="17"/>
    <n v="74"/>
    <n v="56.3"/>
    <x v="181"/>
  </r>
  <r>
    <x v="2"/>
    <x v="74"/>
    <x v="17"/>
    <n v="75"/>
    <n v="49.4"/>
    <x v="3672"/>
  </r>
  <r>
    <x v="2"/>
    <x v="75"/>
    <x v="18"/>
    <n v="51"/>
    <n v="176.08"/>
    <x v="3673"/>
  </r>
  <r>
    <x v="2"/>
    <x v="75"/>
    <x v="18"/>
    <n v="52"/>
    <n v="142.87"/>
    <x v="3674"/>
  </r>
  <r>
    <x v="2"/>
    <x v="75"/>
    <x v="18"/>
    <n v="53"/>
    <n v="184.32"/>
    <x v="3675"/>
  </r>
  <r>
    <x v="2"/>
    <x v="75"/>
    <x v="18"/>
    <n v="54"/>
    <n v="129.26"/>
    <x v="3676"/>
  </r>
  <r>
    <x v="2"/>
    <x v="75"/>
    <x v="18"/>
    <n v="55"/>
    <n v="99.88"/>
    <x v="3677"/>
  </r>
  <r>
    <x v="2"/>
    <x v="75"/>
    <x v="18"/>
    <n v="56"/>
    <n v="96.85"/>
    <x v="3678"/>
  </r>
  <r>
    <x v="2"/>
    <x v="75"/>
    <x v="18"/>
    <n v="57"/>
    <n v="228.42"/>
    <x v="3679"/>
  </r>
  <r>
    <x v="2"/>
    <x v="75"/>
    <x v="18"/>
    <n v="58"/>
    <n v="192.48"/>
    <x v="3680"/>
  </r>
  <r>
    <x v="2"/>
    <x v="75"/>
    <x v="18"/>
    <n v="59"/>
    <n v="200.01"/>
    <x v="3681"/>
  </r>
  <r>
    <x v="2"/>
    <x v="75"/>
    <x v="18"/>
    <n v="60"/>
    <n v="166.23"/>
    <x v="3682"/>
  </r>
  <r>
    <x v="2"/>
    <x v="75"/>
    <x v="18"/>
    <n v="61"/>
    <n v="135.27000000000001"/>
    <x v="3683"/>
  </r>
  <r>
    <x v="2"/>
    <x v="75"/>
    <x v="18"/>
    <n v="62"/>
    <n v="137.24"/>
    <x v="3684"/>
  </r>
  <r>
    <x v="2"/>
    <x v="75"/>
    <x v="18"/>
    <n v="63"/>
    <n v="115.8"/>
    <x v="1491"/>
  </r>
  <r>
    <x v="2"/>
    <x v="75"/>
    <x v="18"/>
    <n v="64"/>
    <n v="163.16"/>
    <x v="3685"/>
  </r>
  <r>
    <x v="2"/>
    <x v="75"/>
    <x v="18"/>
    <n v="65"/>
    <n v="217.51"/>
    <x v="3686"/>
  </r>
  <r>
    <x v="2"/>
    <x v="75"/>
    <x v="18"/>
    <n v="66"/>
    <n v="163.07"/>
    <x v="3687"/>
  </r>
  <r>
    <x v="2"/>
    <x v="75"/>
    <x v="18"/>
    <n v="67"/>
    <n v="144.1"/>
    <x v="1297"/>
  </r>
  <r>
    <x v="2"/>
    <x v="75"/>
    <x v="18"/>
    <n v="68"/>
    <n v="190.17"/>
    <x v="3688"/>
  </r>
  <r>
    <x v="2"/>
    <x v="75"/>
    <x v="18"/>
    <n v="69"/>
    <n v="242.86"/>
    <x v="3689"/>
  </r>
  <r>
    <x v="2"/>
    <x v="75"/>
    <x v="18"/>
    <n v="70"/>
    <n v="204.59"/>
    <x v="3690"/>
  </r>
  <r>
    <x v="2"/>
    <x v="75"/>
    <x v="18"/>
    <n v="71"/>
    <n v="113.04"/>
    <x v="3691"/>
  </r>
  <r>
    <x v="2"/>
    <x v="75"/>
    <x v="18"/>
    <n v="72"/>
    <n v="117.68"/>
    <x v="3692"/>
  </r>
  <r>
    <x v="2"/>
    <x v="75"/>
    <x v="18"/>
    <n v="73"/>
    <n v="124.93"/>
    <x v="3693"/>
  </r>
  <r>
    <x v="2"/>
    <x v="75"/>
    <x v="18"/>
    <n v="74"/>
    <n v="107.67"/>
    <x v="3694"/>
  </r>
  <r>
    <x v="2"/>
    <x v="75"/>
    <x v="18"/>
    <n v="75"/>
    <n v="118"/>
    <x v="402"/>
  </r>
  <r>
    <x v="2"/>
    <x v="76"/>
    <x v="18"/>
    <n v="51"/>
    <n v="93.46"/>
    <x v="3695"/>
  </r>
  <r>
    <x v="2"/>
    <x v="76"/>
    <x v="18"/>
    <n v="52"/>
    <n v="99.55"/>
    <x v="3696"/>
  </r>
  <r>
    <x v="2"/>
    <x v="76"/>
    <x v="18"/>
    <n v="53"/>
    <n v="72.209999999999994"/>
    <x v="3697"/>
  </r>
  <r>
    <x v="2"/>
    <x v="76"/>
    <x v="18"/>
    <n v="54"/>
    <n v="65.38"/>
    <x v="3698"/>
  </r>
  <r>
    <x v="2"/>
    <x v="76"/>
    <x v="18"/>
    <n v="55"/>
    <n v="57.11"/>
    <x v="1720"/>
  </r>
  <r>
    <x v="2"/>
    <x v="76"/>
    <x v="18"/>
    <n v="56"/>
    <n v="105.76"/>
    <x v="3699"/>
  </r>
  <r>
    <x v="2"/>
    <x v="76"/>
    <x v="18"/>
    <n v="57"/>
    <n v="77.3"/>
    <x v="70"/>
  </r>
  <r>
    <x v="2"/>
    <x v="76"/>
    <x v="18"/>
    <n v="58"/>
    <n v="79.47"/>
    <x v="3700"/>
  </r>
  <r>
    <x v="2"/>
    <x v="76"/>
    <x v="18"/>
    <n v="59"/>
    <n v="80.03"/>
    <x v="3701"/>
  </r>
  <r>
    <x v="2"/>
    <x v="76"/>
    <x v="18"/>
    <n v="60"/>
    <n v="143.81"/>
    <x v="3702"/>
  </r>
  <r>
    <x v="2"/>
    <x v="76"/>
    <x v="18"/>
    <n v="61"/>
    <n v="126.47"/>
    <x v="3703"/>
  </r>
  <r>
    <x v="2"/>
    <x v="76"/>
    <x v="18"/>
    <n v="62"/>
    <n v="141.19"/>
    <x v="3704"/>
  </r>
  <r>
    <x v="2"/>
    <x v="76"/>
    <x v="18"/>
    <n v="63"/>
    <n v="119.56"/>
    <x v="3705"/>
  </r>
  <r>
    <x v="2"/>
    <x v="76"/>
    <x v="18"/>
    <n v="64"/>
    <n v="111.67"/>
    <x v="3706"/>
  </r>
  <r>
    <x v="2"/>
    <x v="76"/>
    <x v="18"/>
    <n v="65"/>
    <n v="137.82"/>
    <x v="3707"/>
  </r>
  <r>
    <x v="2"/>
    <x v="76"/>
    <x v="18"/>
    <n v="66"/>
    <n v="105.67"/>
    <x v="3708"/>
  </r>
  <r>
    <x v="2"/>
    <x v="76"/>
    <x v="18"/>
    <n v="67"/>
    <n v="109.92"/>
    <x v="3709"/>
  </r>
  <r>
    <x v="2"/>
    <x v="76"/>
    <x v="18"/>
    <n v="68"/>
    <n v="125.02"/>
    <x v="3710"/>
  </r>
  <r>
    <x v="2"/>
    <x v="76"/>
    <x v="18"/>
    <n v="69"/>
    <n v="228.75"/>
    <x v="3711"/>
  </r>
  <r>
    <x v="2"/>
    <x v="76"/>
    <x v="18"/>
    <n v="70"/>
    <n v="142.78"/>
    <x v="3098"/>
  </r>
  <r>
    <x v="2"/>
    <x v="76"/>
    <x v="18"/>
    <n v="71"/>
    <n v="90.78"/>
    <x v="3712"/>
  </r>
  <r>
    <x v="2"/>
    <x v="76"/>
    <x v="18"/>
    <n v="72"/>
    <n v="60.2"/>
    <x v="2587"/>
  </r>
  <r>
    <x v="2"/>
    <x v="76"/>
    <x v="18"/>
    <n v="73"/>
    <n v="91.33"/>
    <x v="3713"/>
  </r>
  <r>
    <x v="2"/>
    <x v="76"/>
    <x v="18"/>
    <n v="74"/>
    <n v="97.26"/>
    <x v="3714"/>
  </r>
  <r>
    <x v="2"/>
    <x v="76"/>
    <x v="18"/>
    <n v="75"/>
    <n v="88.69"/>
    <x v="3715"/>
  </r>
  <r>
    <x v="2"/>
    <x v="77"/>
    <x v="19"/>
    <n v="51"/>
    <n v="168.7"/>
    <x v="3716"/>
  </r>
  <r>
    <x v="2"/>
    <x v="77"/>
    <x v="19"/>
    <n v="52"/>
    <n v="248.1"/>
    <x v="3717"/>
  </r>
  <r>
    <x v="2"/>
    <x v="77"/>
    <x v="19"/>
    <n v="53"/>
    <n v="178.5"/>
    <x v="3718"/>
  </r>
  <r>
    <x v="2"/>
    <x v="77"/>
    <x v="19"/>
    <n v="54"/>
    <n v="234.6"/>
    <x v="3719"/>
  </r>
  <r>
    <x v="2"/>
    <x v="77"/>
    <x v="19"/>
    <n v="55"/>
    <n v="174.7"/>
    <x v="3720"/>
  </r>
  <r>
    <x v="2"/>
    <x v="77"/>
    <x v="19"/>
    <n v="56"/>
    <n v="128.1"/>
    <x v="3721"/>
  </r>
  <r>
    <x v="2"/>
    <x v="77"/>
    <x v="19"/>
    <n v="57"/>
    <n v="196.9"/>
    <x v="3722"/>
  </r>
  <r>
    <x v="2"/>
    <x v="77"/>
    <x v="19"/>
    <n v="58"/>
    <n v="206.4"/>
    <x v="3723"/>
  </r>
  <r>
    <x v="2"/>
    <x v="77"/>
    <x v="19"/>
    <n v="59"/>
    <n v="225.3"/>
    <x v="3724"/>
  </r>
  <r>
    <x v="2"/>
    <x v="77"/>
    <x v="19"/>
    <n v="60"/>
    <n v="155.30000000000001"/>
    <x v="3725"/>
  </r>
  <r>
    <x v="2"/>
    <x v="77"/>
    <x v="19"/>
    <n v="61"/>
    <n v="76.599999999999994"/>
    <x v="3726"/>
  </r>
  <r>
    <x v="2"/>
    <x v="77"/>
    <x v="19"/>
    <n v="62"/>
    <n v="94.7"/>
    <x v="3727"/>
  </r>
  <r>
    <x v="2"/>
    <x v="77"/>
    <x v="19"/>
    <n v="63"/>
    <n v="87.4"/>
    <x v="3728"/>
  </r>
  <r>
    <x v="2"/>
    <x v="77"/>
    <x v="19"/>
    <n v="64"/>
    <n v="200.5"/>
    <x v="3729"/>
  </r>
  <r>
    <x v="2"/>
    <x v="77"/>
    <x v="19"/>
    <n v="65"/>
    <n v="126.9"/>
    <x v="3730"/>
  </r>
  <r>
    <x v="2"/>
    <x v="77"/>
    <x v="19"/>
    <n v="66"/>
    <n v="163"/>
    <x v="3731"/>
  </r>
  <r>
    <x v="2"/>
    <x v="77"/>
    <x v="19"/>
    <n v="67"/>
    <n v="134.5"/>
    <x v="3732"/>
  </r>
  <r>
    <x v="2"/>
    <x v="77"/>
    <x v="19"/>
    <n v="68"/>
    <n v="176.8"/>
    <x v="3733"/>
  </r>
  <r>
    <x v="2"/>
    <x v="77"/>
    <x v="19"/>
    <n v="69"/>
    <n v="147.4"/>
    <x v="3734"/>
  </r>
  <r>
    <x v="2"/>
    <x v="77"/>
    <x v="19"/>
    <n v="70"/>
    <n v="211.6"/>
    <x v="3735"/>
  </r>
  <r>
    <x v="2"/>
    <x v="77"/>
    <x v="19"/>
    <n v="71"/>
    <n v="192.6"/>
    <x v="3736"/>
  </r>
  <r>
    <x v="2"/>
    <x v="77"/>
    <x v="19"/>
    <n v="72"/>
    <n v="155"/>
    <x v="3737"/>
  </r>
  <r>
    <x v="2"/>
    <x v="77"/>
    <x v="19"/>
    <n v="73"/>
    <n v="157.1"/>
    <x v="3738"/>
  </r>
  <r>
    <x v="2"/>
    <x v="77"/>
    <x v="19"/>
    <n v="74"/>
    <n v="100.8"/>
    <x v="3739"/>
  </r>
  <r>
    <x v="2"/>
    <x v="77"/>
    <x v="19"/>
    <n v="75"/>
    <n v="138.6"/>
    <x v="3740"/>
  </r>
  <r>
    <x v="2"/>
    <x v="78"/>
    <x v="19"/>
    <n v="51"/>
    <n v="141.6"/>
    <x v="3741"/>
  </r>
  <r>
    <x v="2"/>
    <x v="78"/>
    <x v="19"/>
    <n v="52"/>
    <n v="115.9"/>
    <x v="3742"/>
  </r>
  <r>
    <x v="2"/>
    <x v="78"/>
    <x v="19"/>
    <n v="53"/>
    <n v="134.69999999999999"/>
    <x v="3743"/>
  </r>
  <r>
    <x v="2"/>
    <x v="78"/>
    <x v="19"/>
    <n v="54"/>
    <n v="61.3"/>
    <x v="3744"/>
  </r>
  <r>
    <x v="2"/>
    <x v="78"/>
    <x v="19"/>
    <n v="55"/>
    <n v="104.9"/>
    <x v="3745"/>
  </r>
  <r>
    <x v="2"/>
    <x v="78"/>
    <x v="19"/>
    <n v="56"/>
    <n v="158.6"/>
    <x v="3746"/>
  </r>
  <r>
    <x v="2"/>
    <x v="78"/>
    <x v="19"/>
    <n v="57"/>
    <n v="95.2"/>
    <x v="3747"/>
  </r>
  <r>
    <x v="2"/>
    <x v="78"/>
    <x v="19"/>
    <n v="58"/>
    <n v="119.2"/>
    <x v="3748"/>
  </r>
  <r>
    <x v="2"/>
    <x v="78"/>
    <x v="19"/>
    <n v="59"/>
    <n v="119.4"/>
    <x v="3749"/>
  </r>
  <r>
    <x v="2"/>
    <x v="78"/>
    <x v="19"/>
    <n v="60"/>
    <n v="176.1"/>
    <x v="3750"/>
  </r>
  <r>
    <x v="2"/>
    <x v="78"/>
    <x v="19"/>
    <n v="61"/>
    <n v="137.6"/>
    <x v="2814"/>
  </r>
  <r>
    <x v="2"/>
    <x v="78"/>
    <x v="19"/>
    <n v="62"/>
    <n v="170.6"/>
    <x v="3751"/>
  </r>
  <r>
    <x v="2"/>
    <x v="78"/>
    <x v="19"/>
    <n v="63"/>
    <n v="171.9"/>
    <x v="3752"/>
  </r>
  <r>
    <x v="2"/>
    <x v="78"/>
    <x v="19"/>
    <n v="64"/>
    <n v="174.4"/>
    <x v="3753"/>
  </r>
  <r>
    <x v="2"/>
    <x v="78"/>
    <x v="19"/>
    <n v="65"/>
    <n v="156.5"/>
    <x v="3754"/>
  </r>
  <r>
    <x v="2"/>
    <x v="78"/>
    <x v="19"/>
    <n v="66"/>
    <n v="171.8"/>
    <x v="3755"/>
  </r>
  <r>
    <x v="2"/>
    <x v="78"/>
    <x v="19"/>
    <n v="67"/>
    <n v="155.4"/>
    <x v="3756"/>
  </r>
  <r>
    <x v="2"/>
    <x v="78"/>
    <x v="19"/>
    <n v="68"/>
    <n v="148.5"/>
    <x v="2901"/>
  </r>
  <r>
    <x v="2"/>
    <x v="78"/>
    <x v="19"/>
    <n v="69"/>
    <n v="138.5"/>
    <x v="3757"/>
  </r>
  <r>
    <x v="2"/>
    <x v="78"/>
    <x v="19"/>
    <n v="70"/>
    <n v="160"/>
    <x v="3758"/>
  </r>
  <r>
    <x v="2"/>
    <x v="78"/>
    <x v="19"/>
    <n v="71"/>
    <n v="106.8"/>
    <x v="3759"/>
  </r>
  <r>
    <x v="2"/>
    <x v="78"/>
    <x v="19"/>
    <n v="72"/>
    <n v="75.5"/>
    <x v="3760"/>
  </r>
  <r>
    <x v="2"/>
    <x v="78"/>
    <x v="19"/>
    <n v="73"/>
    <n v="107.8"/>
    <x v="3761"/>
  </r>
  <r>
    <x v="2"/>
    <x v="78"/>
    <x v="19"/>
    <n v="74"/>
    <n v="122.7"/>
    <x v="3762"/>
  </r>
  <r>
    <x v="2"/>
    <x v="78"/>
    <x v="19"/>
    <n v="75"/>
    <n v="130.19999999999999"/>
    <x v="3763"/>
  </r>
  <r>
    <x v="2"/>
    <x v="116"/>
    <x v="20"/>
    <n v="51"/>
    <n v="63.9"/>
    <x v="2576"/>
  </r>
  <r>
    <x v="2"/>
    <x v="116"/>
    <x v="20"/>
    <n v="52"/>
    <n v="56.8"/>
    <x v="33"/>
  </r>
  <r>
    <x v="2"/>
    <x v="116"/>
    <x v="20"/>
    <n v="53"/>
    <n v="33.5"/>
    <x v="1310"/>
  </r>
  <r>
    <x v="2"/>
    <x v="116"/>
    <x v="20"/>
    <n v="54"/>
    <n v="34.299999999999997"/>
    <x v="312"/>
  </r>
  <r>
    <x v="2"/>
    <x v="116"/>
    <x v="20"/>
    <n v="55"/>
    <n v="48.7"/>
    <x v="453"/>
  </r>
  <r>
    <x v="2"/>
    <x v="116"/>
    <x v="20"/>
    <n v="56"/>
    <n v="88.1"/>
    <x v="1147"/>
  </r>
  <r>
    <x v="2"/>
    <x v="116"/>
    <x v="20"/>
    <n v="57"/>
    <n v="64.2"/>
    <x v="2865"/>
  </r>
  <r>
    <x v="2"/>
    <x v="116"/>
    <x v="20"/>
    <n v="58"/>
    <n v="51.5"/>
    <x v="1838"/>
  </r>
  <r>
    <x v="2"/>
    <x v="116"/>
    <x v="20"/>
    <n v="59"/>
    <n v="47"/>
    <x v="180"/>
  </r>
  <r>
    <x v="2"/>
    <x v="116"/>
    <x v="20"/>
    <n v="60"/>
    <n v="106.2"/>
    <x v="615"/>
  </r>
  <r>
    <x v="2"/>
    <x v="116"/>
    <x v="20"/>
    <n v="61"/>
    <n v="135.1"/>
    <x v="3657"/>
  </r>
  <r>
    <x v="2"/>
    <x v="116"/>
    <x v="20"/>
    <n v="62"/>
    <n v="123.8"/>
    <x v="488"/>
  </r>
  <r>
    <x v="2"/>
    <x v="116"/>
    <x v="20"/>
    <n v="63"/>
    <n v="81.900000000000006"/>
    <x v="1274"/>
  </r>
  <r>
    <x v="2"/>
    <x v="116"/>
    <x v="20"/>
    <n v="64"/>
    <n v="54"/>
    <x v="452"/>
  </r>
  <r>
    <x v="2"/>
    <x v="116"/>
    <x v="20"/>
    <n v="65"/>
    <n v="85"/>
    <x v="1988"/>
  </r>
  <r>
    <x v="2"/>
    <x v="116"/>
    <x v="20"/>
    <n v="66"/>
    <n v="73.2"/>
    <x v="1855"/>
  </r>
  <r>
    <x v="2"/>
    <x v="116"/>
    <x v="20"/>
    <n v="67"/>
    <n v="80.5"/>
    <x v="391"/>
  </r>
  <r>
    <x v="2"/>
    <x v="116"/>
    <x v="20"/>
    <n v="68"/>
    <n v="93.2"/>
    <x v="1983"/>
  </r>
  <r>
    <x v="2"/>
    <x v="116"/>
    <x v="20"/>
    <n v="69"/>
    <n v="34.200000000000003"/>
    <x v="224"/>
  </r>
  <r>
    <x v="2"/>
    <x v="116"/>
    <x v="20"/>
    <n v="70"/>
    <n v="82"/>
    <x v="569"/>
  </r>
  <r>
    <x v="2"/>
    <x v="116"/>
    <x v="20"/>
    <n v="71"/>
    <n v="43.9"/>
    <x v="3764"/>
  </r>
  <r>
    <x v="2"/>
    <x v="116"/>
    <x v="20"/>
    <n v="72"/>
    <n v="31.5"/>
    <x v="1314"/>
  </r>
  <r>
    <x v="2"/>
    <x v="116"/>
    <x v="20"/>
    <n v="73"/>
    <n v="70.3"/>
    <x v="183"/>
  </r>
  <r>
    <x v="2"/>
    <x v="116"/>
    <x v="20"/>
    <n v="74"/>
    <n v="50.9"/>
    <x v="3765"/>
  </r>
  <r>
    <x v="2"/>
    <x v="116"/>
    <x v="20"/>
    <n v="75"/>
    <n v="57.9"/>
    <x v="2583"/>
  </r>
  <r>
    <x v="2"/>
    <x v="80"/>
    <x v="20"/>
    <n v="51"/>
    <n v="131.80000000000001"/>
    <x v="3662"/>
  </r>
  <r>
    <x v="2"/>
    <x v="80"/>
    <x v="20"/>
    <n v="52"/>
    <n v="183.6"/>
    <x v="3766"/>
  </r>
  <r>
    <x v="2"/>
    <x v="80"/>
    <x v="20"/>
    <n v="53"/>
    <n v="149.6"/>
    <x v="3767"/>
  </r>
  <r>
    <x v="2"/>
    <x v="80"/>
    <x v="20"/>
    <n v="54"/>
    <n v="181.5"/>
    <x v="3768"/>
  </r>
  <r>
    <x v="2"/>
    <x v="80"/>
    <x v="20"/>
    <n v="55"/>
    <n v="116.2"/>
    <x v="3664"/>
  </r>
  <r>
    <x v="2"/>
    <x v="80"/>
    <x v="20"/>
    <n v="56"/>
    <n v="163.30000000000001"/>
    <x v="3769"/>
  </r>
  <r>
    <x v="2"/>
    <x v="80"/>
    <x v="20"/>
    <n v="57"/>
    <n v="106.1"/>
    <x v="1920"/>
  </r>
  <r>
    <x v="2"/>
    <x v="80"/>
    <x v="20"/>
    <n v="58"/>
    <n v="126.1"/>
    <x v="1459"/>
  </r>
  <r>
    <x v="2"/>
    <x v="80"/>
    <x v="20"/>
    <n v="59"/>
    <n v="125.4"/>
    <x v="1488"/>
  </r>
  <r>
    <x v="2"/>
    <x v="80"/>
    <x v="20"/>
    <n v="60"/>
    <n v="84.2"/>
    <x v="1495"/>
  </r>
  <r>
    <x v="2"/>
    <x v="80"/>
    <x v="20"/>
    <n v="61"/>
    <n v="93.8"/>
    <x v="1385"/>
  </r>
  <r>
    <x v="2"/>
    <x v="80"/>
    <x v="20"/>
    <n v="62"/>
    <n v="82.4"/>
    <x v="2091"/>
  </r>
  <r>
    <x v="2"/>
    <x v="80"/>
    <x v="20"/>
    <n v="63"/>
    <n v="105.2"/>
    <x v="2092"/>
  </r>
  <r>
    <x v="2"/>
    <x v="80"/>
    <x v="20"/>
    <n v="64"/>
    <n v="200.7"/>
    <x v="3770"/>
  </r>
  <r>
    <x v="2"/>
    <x v="80"/>
    <x v="20"/>
    <n v="65"/>
    <n v="160.5"/>
    <x v="3771"/>
  </r>
  <r>
    <x v="2"/>
    <x v="80"/>
    <x v="20"/>
    <n v="66"/>
    <n v="206.4"/>
    <x v="3772"/>
  </r>
  <r>
    <x v="2"/>
    <x v="80"/>
    <x v="20"/>
    <n v="67"/>
    <n v="159.6"/>
    <x v="3773"/>
  </r>
  <r>
    <x v="2"/>
    <x v="80"/>
    <x v="20"/>
    <n v="68"/>
    <n v="125.2"/>
    <x v="1837"/>
  </r>
  <r>
    <x v="2"/>
    <x v="80"/>
    <x v="20"/>
    <n v="69"/>
    <n v="128.5"/>
    <x v="3240"/>
  </r>
  <r>
    <x v="2"/>
    <x v="80"/>
    <x v="20"/>
    <n v="70"/>
    <n v="158.6"/>
    <x v="2618"/>
  </r>
  <r>
    <x v="2"/>
    <x v="80"/>
    <x v="20"/>
    <n v="71"/>
    <n v="195"/>
    <x v="1239"/>
  </r>
  <r>
    <x v="2"/>
    <x v="80"/>
    <x v="20"/>
    <n v="72"/>
    <n v="149"/>
    <x v="3774"/>
  </r>
  <r>
    <x v="2"/>
    <x v="80"/>
    <x v="20"/>
    <n v="73"/>
    <n v="97"/>
    <x v="1144"/>
  </r>
  <r>
    <x v="2"/>
    <x v="80"/>
    <x v="20"/>
    <n v="74"/>
    <n v="109.3"/>
    <x v="1451"/>
  </r>
  <r>
    <x v="2"/>
    <x v="80"/>
    <x v="20"/>
    <n v="75"/>
    <n v="114"/>
    <x v="2894"/>
  </r>
  <r>
    <x v="2"/>
    <x v="81"/>
    <x v="21"/>
    <n v="51"/>
    <n v="85.8"/>
    <x v="2862"/>
  </r>
  <r>
    <x v="2"/>
    <x v="81"/>
    <x v="21"/>
    <n v="52"/>
    <n v="123.1"/>
    <x v="2005"/>
  </r>
  <r>
    <x v="2"/>
    <x v="81"/>
    <x v="21"/>
    <n v="53"/>
    <n v="111.3"/>
    <x v="1975"/>
  </r>
  <r>
    <x v="2"/>
    <x v="81"/>
    <x v="21"/>
    <n v="54"/>
    <n v="133.6"/>
    <x v="3775"/>
  </r>
  <r>
    <x v="2"/>
    <x v="81"/>
    <x v="21"/>
    <n v="55"/>
    <n v="98"/>
    <x v="3776"/>
  </r>
  <r>
    <x v="2"/>
    <x v="81"/>
    <x v="21"/>
    <n v="56"/>
    <n v="99.9"/>
    <x v="3642"/>
  </r>
  <r>
    <x v="2"/>
    <x v="81"/>
    <x v="21"/>
    <n v="57"/>
    <n v="125.6"/>
    <x v="1992"/>
  </r>
  <r>
    <x v="2"/>
    <x v="81"/>
    <x v="21"/>
    <n v="58"/>
    <n v="123.3"/>
    <x v="3777"/>
  </r>
  <r>
    <x v="2"/>
    <x v="81"/>
    <x v="21"/>
    <n v="59"/>
    <n v="100.8"/>
    <x v="2001"/>
  </r>
  <r>
    <x v="2"/>
    <x v="81"/>
    <x v="21"/>
    <n v="60"/>
    <n v="110.6"/>
    <x v="2127"/>
  </r>
  <r>
    <x v="2"/>
    <x v="81"/>
    <x v="21"/>
    <n v="61"/>
    <n v="84.8"/>
    <x v="1893"/>
  </r>
  <r>
    <x v="2"/>
    <x v="81"/>
    <x v="21"/>
    <n v="62"/>
    <n v="65.599999999999994"/>
    <x v="2867"/>
  </r>
  <r>
    <x v="2"/>
    <x v="81"/>
    <x v="21"/>
    <n v="63"/>
    <n v="71.3"/>
    <x v="1143"/>
  </r>
  <r>
    <x v="2"/>
    <x v="81"/>
    <x v="21"/>
    <n v="64"/>
    <n v="113.5"/>
    <x v="3313"/>
  </r>
  <r>
    <x v="2"/>
    <x v="81"/>
    <x v="21"/>
    <n v="65"/>
    <n v="63.2"/>
    <x v="191"/>
  </r>
  <r>
    <x v="2"/>
    <x v="81"/>
    <x v="21"/>
    <n v="66"/>
    <n v="104.6"/>
    <x v="1863"/>
  </r>
  <r>
    <x v="2"/>
    <x v="81"/>
    <x v="21"/>
    <n v="67"/>
    <n v="81.8"/>
    <x v="3778"/>
  </r>
  <r>
    <x v="2"/>
    <x v="81"/>
    <x v="21"/>
    <n v="68"/>
    <n v="116.6"/>
    <x v="3779"/>
  </r>
  <r>
    <x v="2"/>
    <x v="81"/>
    <x v="21"/>
    <n v="69"/>
    <n v="94"/>
    <x v="668"/>
  </r>
  <r>
    <x v="2"/>
    <x v="81"/>
    <x v="21"/>
    <n v="70"/>
    <n v="92.3"/>
    <x v="396"/>
  </r>
  <r>
    <x v="2"/>
    <x v="81"/>
    <x v="21"/>
    <n v="71"/>
    <n v="123.8"/>
    <x v="488"/>
  </r>
  <r>
    <x v="2"/>
    <x v="81"/>
    <x v="21"/>
    <n v="72"/>
    <n v="99.7"/>
    <x v="688"/>
  </r>
  <r>
    <x v="2"/>
    <x v="81"/>
    <x v="21"/>
    <n v="73"/>
    <n v="89.3"/>
    <x v="340"/>
  </r>
  <r>
    <x v="2"/>
    <x v="81"/>
    <x v="21"/>
    <n v="74"/>
    <n v="92.3"/>
    <x v="396"/>
  </r>
  <r>
    <x v="2"/>
    <x v="81"/>
    <x v="21"/>
    <n v="75"/>
    <n v="68.099999999999994"/>
    <x v="379"/>
  </r>
  <r>
    <x v="2"/>
    <x v="82"/>
    <x v="21"/>
    <n v="51"/>
    <n v="107"/>
    <x v="3780"/>
  </r>
  <r>
    <x v="2"/>
    <x v="82"/>
    <x v="21"/>
    <n v="52"/>
    <n v="134"/>
    <x v="1469"/>
  </r>
  <r>
    <x v="2"/>
    <x v="82"/>
    <x v="21"/>
    <n v="53"/>
    <n v="101.1"/>
    <x v="1683"/>
  </r>
  <r>
    <x v="2"/>
    <x v="82"/>
    <x v="21"/>
    <n v="54"/>
    <n v="101.5"/>
    <x v="2070"/>
  </r>
  <r>
    <x v="2"/>
    <x v="82"/>
    <x v="21"/>
    <n v="55"/>
    <n v="92.6"/>
    <x v="361"/>
  </r>
  <r>
    <x v="2"/>
    <x v="82"/>
    <x v="21"/>
    <n v="56"/>
    <n v="138.1"/>
    <x v="1509"/>
  </r>
  <r>
    <x v="2"/>
    <x v="82"/>
    <x v="21"/>
    <n v="57"/>
    <n v="91.5"/>
    <x v="3670"/>
  </r>
  <r>
    <x v="2"/>
    <x v="82"/>
    <x v="21"/>
    <n v="58"/>
    <n v="125"/>
    <x v="3781"/>
  </r>
  <r>
    <x v="2"/>
    <x v="82"/>
    <x v="21"/>
    <n v="59"/>
    <n v="139.4"/>
    <x v="3782"/>
  </r>
  <r>
    <x v="2"/>
    <x v="82"/>
    <x v="21"/>
    <n v="60"/>
    <n v="136.80000000000001"/>
    <x v="2086"/>
  </r>
  <r>
    <x v="2"/>
    <x v="82"/>
    <x v="21"/>
    <n v="61"/>
    <n v="121.4"/>
    <x v="3783"/>
  </r>
  <r>
    <x v="2"/>
    <x v="82"/>
    <x v="21"/>
    <n v="62"/>
    <n v="94.5"/>
    <x v="1934"/>
  </r>
  <r>
    <x v="2"/>
    <x v="82"/>
    <x v="21"/>
    <n v="63"/>
    <n v="95.5"/>
    <x v="2568"/>
  </r>
  <r>
    <x v="2"/>
    <x v="82"/>
    <x v="21"/>
    <n v="64"/>
    <n v="118.5"/>
    <x v="3668"/>
  </r>
  <r>
    <x v="2"/>
    <x v="82"/>
    <x v="21"/>
    <n v="65"/>
    <n v="125"/>
    <x v="3781"/>
  </r>
  <r>
    <x v="2"/>
    <x v="82"/>
    <x v="21"/>
    <n v="66"/>
    <n v="102"/>
    <x v="1282"/>
  </r>
  <r>
    <x v="2"/>
    <x v="82"/>
    <x v="21"/>
    <n v="67"/>
    <n v="99.9"/>
    <x v="3642"/>
  </r>
  <r>
    <x v="2"/>
    <x v="82"/>
    <x v="21"/>
    <n v="68"/>
    <n v="106.3"/>
    <x v="3601"/>
  </r>
  <r>
    <x v="2"/>
    <x v="82"/>
    <x v="21"/>
    <n v="69"/>
    <n v="87.9"/>
    <x v="3784"/>
  </r>
  <r>
    <x v="2"/>
    <x v="82"/>
    <x v="21"/>
    <n v="70"/>
    <n v="98.6"/>
    <x v="374"/>
  </r>
  <r>
    <x v="2"/>
    <x v="82"/>
    <x v="21"/>
    <n v="71"/>
    <n v="93.2"/>
    <x v="1983"/>
  </r>
  <r>
    <x v="2"/>
    <x v="82"/>
    <x v="21"/>
    <n v="72"/>
    <n v="73"/>
    <x v="628"/>
  </r>
  <r>
    <x v="2"/>
    <x v="82"/>
    <x v="21"/>
    <n v="73"/>
    <n v="112.2"/>
    <x v="3785"/>
  </r>
  <r>
    <x v="2"/>
    <x v="82"/>
    <x v="21"/>
    <n v="74"/>
    <n v="79.2"/>
    <x v="1489"/>
  </r>
  <r>
    <x v="2"/>
    <x v="82"/>
    <x v="21"/>
    <n v="75"/>
    <n v="82.5"/>
    <x v="1503"/>
  </r>
  <r>
    <x v="2"/>
    <x v="83"/>
    <x v="21"/>
    <n v="51"/>
    <n v="42.2"/>
    <x v="41"/>
  </r>
  <r>
    <x v="2"/>
    <x v="83"/>
    <x v="21"/>
    <n v="52"/>
    <n v="22.1"/>
    <x v="3786"/>
  </r>
  <r>
    <x v="2"/>
    <x v="83"/>
    <x v="21"/>
    <n v="53"/>
    <n v="39.700000000000003"/>
    <x v="1958"/>
  </r>
  <r>
    <x v="2"/>
    <x v="83"/>
    <x v="21"/>
    <n v="54"/>
    <n v="17.2"/>
    <x v="113"/>
  </r>
  <r>
    <x v="2"/>
    <x v="83"/>
    <x v="21"/>
    <n v="55"/>
    <n v="20.5"/>
    <x v="3787"/>
  </r>
  <r>
    <x v="2"/>
    <x v="83"/>
    <x v="21"/>
    <n v="56"/>
    <n v="20.2"/>
    <x v="299"/>
  </r>
  <r>
    <x v="2"/>
    <x v="83"/>
    <x v="21"/>
    <n v="57"/>
    <n v="12.7"/>
    <x v="197"/>
  </r>
  <r>
    <x v="2"/>
    <x v="83"/>
    <x v="21"/>
    <n v="58"/>
    <n v="15.2"/>
    <x v="2048"/>
  </r>
  <r>
    <x v="2"/>
    <x v="83"/>
    <x v="21"/>
    <n v="59"/>
    <n v="26.3"/>
    <x v="209"/>
  </r>
  <r>
    <x v="2"/>
    <x v="83"/>
    <x v="21"/>
    <n v="60"/>
    <n v="70.5"/>
    <x v="2104"/>
  </r>
  <r>
    <x v="2"/>
    <x v="83"/>
    <x v="21"/>
    <n v="61"/>
    <n v="46.3"/>
    <x v="162"/>
  </r>
  <r>
    <x v="2"/>
    <x v="83"/>
    <x v="21"/>
    <n v="62"/>
    <n v="18.399999999999999"/>
    <x v="1159"/>
  </r>
  <r>
    <x v="2"/>
    <x v="83"/>
    <x v="21"/>
    <n v="63"/>
    <n v="66.599999999999994"/>
    <x v="631"/>
  </r>
  <r>
    <x v="2"/>
    <x v="83"/>
    <x v="21"/>
    <n v="64"/>
    <n v="21.2"/>
    <x v="235"/>
  </r>
  <r>
    <x v="2"/>
    <x v="83"/>
    <x v="21"/>
    <n v="65"/>
    <n v="57.7"/>
    <x v="319"/>
  </r>
  <r>
    <x v="2"/>
    <x v="83"/>
    <x v="21"/>
    <n v="66"/>
    <n v="53.2"/>
    <x v="1902"/>
  </r>
  <r>
    <x v="2"/>
    <x v="83"/>
    <x v="21"/>
    <n v="67"/>
    <n v="36.700000000000003"/>
    <x v="262"/>
  </r>
  <r>
    <x v="2"/>
    <x v="83"/>
    <x v="21"/>
    <n v="68"/>
    <n v="44.6"/>
    <x v="1268"/>
  </r>
  <r>
    <x v="2"/>
    <x v="83"/>
    <x v="21"/>
    <n v="69"/>
    <n v="15.4"/>
    <x v="3632"/>
  </r>
  <r>
    <x v="2"/>
    <x v="83"/>
    <x v="21"/>
    <n v="70"/>
    <n v="45.9"/>
    <x v="3788"/>
  </r>
  <r>
    <x v="2"/>
    <x v="83"/>
    <x v="21"/>
    <n v="71"/>
    <n v="19.899999999999999"/>
    <x v="153"/>
  </r>
  <r>
    <x v="2"/>
    <x v="83"/>
    <x v="21"/>
    <n v="72"/>
    <n v="16.2"/>
    <x v="221"/>
  </r>
  <r>
    <x v="2"/>
    <x v="83"/>
    <x v="21"/>
    <n v="73"/>
    <n v="34.299999999999997"/>
    <x v="312"/>
  </r>
  <r>
    <x v="2"/>
    <x v="83"/>
    <x v="21"/>
    <n v="74"/>
    <n v="33.200000000000003"/>
    <x v="121"/>
  </r>
  <r>
    <x v="2"/>
    <x v="83"/>
    <x v="21"/>
    <n v="75"/>
    <n v="23"/>
    <x v="1171"/>
  </r>
  <r>
    <x v="2"/>
    <x v="84"/>
    <x v="22"/>
    <n v="51"/>
    <n v="125.95"/>
    <x v="3789"/>
  </r>
  <r>
    <x v="2"/>
    <x v="84"/>
    <x v="22"/>
    <n v="52"/>
    <n v="204.02"/>
    <x v="3790"/>
  </r>
  <r>
    <x v="2"/>
    <x v="84"/>
    <x v="22"/>
    <n v="53"/>
    <n v="148.76"/>
    <x v="3791"/>
  </r>
  <r>
    <x v="2"/>
    <x v="84"/>
    <x v="22"/>
    <n v="54"/>
    <n v="149.12"/>
    <x v="3792"/>
  </r>
  <r>
    <x v="2"/>
    <x v="84"/>
    <x v="22"/>
    <n v="55"/>
    <n v="151.62"/>
    <x v="3793"/>
  </r>
  <r>
    <x v="2"/>
    <x v="84"/>
    <x v="22"/>
    <n v="56"/>
    <n v="162.96"/>
    <x v="3794"/>
  </r>
  <r>
    <x v="2"/>
    <x v="84"/>
    <x v="22"/>
    <n v="57"/>
    <n v="169.47"/>
    <x v="3795"/>
  </r>
  <r>
    <x v="2"/>
    <x v="84"/>
    <x v="22"/>
    <n v="58"/>
    <n v="183.2"/>
    <x v="3796"/>
  </r>
  <r>
    <x v="2"/>
    <x v="84"/>
    <x v="22"/>
    <n v="59"/>
    <n v="198.97"/>
    <x v="3797"/>
  </r>
  <r>
    <x v="2"/>
    <x v="84"/>
    <x v="22"/>
    <n v="60"/>
    <n v="179.81"/>
    <x v="3798"/>
  </r>
  <r>
    <x v="2"/>
    <x v="84"/>
    <x v="22"/>
    <n v="61"/>
    <n v="120.16"/>
    <x v="3799"/>
  </r>
  <r>
    <x v="2"/>
    <x v="84"/>
    <x v="22"/>
    <n v="62"/>
    <n v="150.43"/>
    <x v="3800"/>
  </r>
  <r>
    <x v="2"/>
    <x v="84"/>
    <x v="22"/>
    <n v="63"/>
    <n v="104.41"/>
    <x v="3801"/>
  </r>
  <r>
    <x v="2"/>
    <x v="84"/>
    <x v="22"/>
    <n v="64"/>
    <n v="205.11"/>
    <x v="3802"/>
  </r>
  <r>
    <x v="2"/>
    <x v="84"/>
    <x v="22"/>
    <n v="65"/>
    <n v="120.41"/>
    <x v="3803"/>
  </r>
  <r>
    <x v="2"/>
    <x v="84"/>
    <x v="22"/>
    <n v="66"/>
    <n v="146.37"/>
    <x v="3804"/>
  </r>
  <r>
    <x v="2"/>
    <x v="84"/>
    <x v="22"/>
    <n v="67"/>
    <n v="158.4"/>
    <x v="2140"/>
  </r>
  <r>
    <x v="2"/>
    <x v="84"/>
    <x v="22"/>
    <n v="68"/>
    <n v="160.12"/>
    <x v="3805"/>
  </r>
  <r>
    <x v="2"/>
    <x v="84"/>
    <x v="22"/>
    <n v="69"/>
    <n v="148.22999999999999"/>
    <x v="3806"/>
  </r>
  <r>
    <x v="2"/>
    <x v="84"/>
    <x v="22"/>
    <n v="70"/>
    <n v="140.30000000000001"/>
    <x v="3807"/>
  </r>
  <r>
    <x v="2"/>
    <x v="84"/>
    <x v="22"/>
    <n v="71"/>
    <n v="200.55"/>
    <x v="3808"/>
  </r>
  <r>
    <x v="2"/>
    <x v="84"/>
    <x v="22"/>
    <n v="72"/>
    <n v="136.41999999999999"/>
    <x v="3809"/>
  </r>
  <r>
    <x v="2"/>
    <x v="84"/>
    <x v="22"/>
    <n v="73"/>
    <n v="135.26"/>
    <x v="3810"/>
  </r>
  <r>
    <x v="2"/>
    <x v="84"/>
    <x v="22"/>
    <n v="74"/>
    <n v="102.84"/>
    <x v="3811"/>
  </r>
  <r>
    <x v="2"/>
    <x v="84"/>
    <x v="22"/>
    <n v="75"/>
    <n v="115.82"/>
    <x v="3812"/>
  </r>
  <r>
    <x v="2"/>
    <x v="85"/>
    <x v="22"/>
    <n v="51"/>
    <n v="128.06"/>
    <x v="3813"/>
  </r>
  <r>
    <x v="2"/>
    <x v="85"/>
    <x v="22"/>
    <n v="52"/>
    <n v="112.56"/>
    <x v="3814"/>
  </r>
  <r>
    <x v="2"/>
    <x v="85"/>
    <x v="22"/>
    <n v="53"/>
    <n v="109.73"/>
    <x v="3815"/>
  </r>
  <r>
    <x v="2"/>
    <x v="85"/>
    <x v="22"/>
    <n v="54"/>
    <n v="76.66"/>
    <x v="3816"/>
  </r>
  <r>
    <x v="2"/>
    <x v="85"/>
    <x v="22"/>
    <n v="55"/>
    <n v="126.9"/>
    <x v="489"/>
  </r>
  <r>
    <x v="2"/>
    <x v="85"/>
    <x v="22"/>
    <n v="56"/>
    <n v="116.2"/>
    <x v="3664"/>
  </r>
  <r>
    <x v="2"/>
    <x v="85"/>
    <x v="22"/>
    <n v="57"/>
    <n v="63.99"/>
    <x v="3817"/>
  </r>
  <r>
    <x v="2"/>
    <x v="85"/>
    <x v="22"/>
    <n v="58"/>
    <n v="77.89"/>
    <x v="3818"/>
  </r>
  <r>
    <x v="2"/>
    <x v="85"/>
    <x v="22"/>
    <n v="59"/>
    <n v="84.41"/>
    <x v="3819"/>
  </r>
  <r>
    <x v="2"/>
    <x v="85"/>
    <x v="22"/>
    <n v="60"/>
    <n v="141.75"/>
    <x v="3820"/>
  </r>
  <r>
    <x v="2"/>
    <x v="85"/>
    <x v="22"/>
    <n v="61"/>
    <n v="138.06"/>
    <x v="3821"/>
  </r>
  <r>
    <x v="2"/>
    <x v="85"/>
    <x v="22"/>
    <n v="62"/>
    <n v="165.85"/>
    <x v="3822"/>
  </r>
  <r>
    <x v="2"/>
    <x v="85"/>
    <x v="22"/>
    <n v="63"/>
    <n v="131.27000000000001"/>
    <x v="3823"/>
  </r>
  <r>
    <x v="2"/>
    <x v="85"/>
    <x v="22"/>
    <n v="64"/>
    <n v="91.14"/>
    <x v="3824"/>
  </r>
  <r>
    <x v="2"/>
    <x v="85"/>
    <x v="22"/>
    <n v="65"/>
    <n v="116.53"/>
    <x v="3825"/>
  </r>
  <r>
    <x v="2"/>
    <x v="85"/>
    <x v="22"/>
    <n v="66"/>
    <n v="121"/>
    <x v="679"/>
  </r>
  <r>
    <x v="2"/>
    <x v="85"/>
    <x v="22"/>
    <n v="67"/>
    <n v="94.38"/>
    <x v="3826"/>
  </r>
  <r>
    <x v="2"/>
    <x v="85"/>
    <x v="22"/>
    <n v="68"/>
    <n v="89.88"/>
    <x v="3827"/>
  </r>
  <r>
    <x v="2"/>
    <x v="85"/>
    <x v="22"/>
    <n v="69"/>
    <n v="81.900000000000006"/>
    <x v="1274"/>
  </r>
  <r>
    <x v="2"/>
    <x v="85"/>
    <x v="22"/>
    <n v="70"/>
    <n v="112.05"/>
    <x v="3828"/>
  </r>
  <r>
    <x v="2"/>
    <x v="85"/>
    <x v="22"/>
    <n v="71"/>
    <n v="79.22"/>
    <x v="3829"/>
  </r>
  <r>
    <x v="2"/>
    <x v="85"/>
    <x v="22"/>
    <n v="72"/>
    <n v="55.23"/>
    <x v="3830"/>
  </r>
  <r>
    <x v="2"/>
    <x v="85"/>
    <x v="22"/>
    <n v="73"/>
    <n v="111.02"/>
    <x v="3831"/>
  </r>
  <r>
    <x v="2"/>
    <x v="85"/>
    <x v="22"/>
    <n v="74"/>
    <n v="103.91"/>
    <x v="3832"/>
  </r>
  <r>
    <x v="2"/>
    <x v="85"/>
    <x v="22"/>
    <n v="75"/>
    <n v="94.37"/>
    <x v="3833"/>
  </r>
  <r>
    <x v="2"/>
    <x v="86"/>
    <x v="22"/>
    <n v="51"/>
    <n v="6.58"/>
    <x v="3834"/>
  </r>
  <r>
    <x v="2"/>
    <x v="86"/>
    <x v="22"/>
    <n v="52"/>
    <n v="12.21"/>
    <x v="1074"/>
  </r>
  <r>
    <x v="2"/>
    <x v="86"/>
    <x v="22"/>
    <n v="53"/>
    <n v="28.55"/>
    <x v="3835"/>
  </r>
  <r>
    <x v="2"/>
    <x v="86"/>
    <x v="22"/>
    <n v="54"/>
    <n v="3.93"/>
    <x v="3836"/>
  </r>
  <r>
    <x v="2"/>
    <x v="86"/>
    <x v="22"/>
    <n v="55"/>
    <n v="6.85"/>
    <x v="3837"/>
  </r>
  <r>
    <x v="2"/>
    <x v="86"/>
    <x v="22"/>
    <n v="56"/>
    <n v="7.84"/>
    <x v="2340"/>
  </r>
  <r>
    <x v="2"/>
    <x v="86"/>
    <x v="22"/>
    <n v="57"/>
    <n v="5.38"/>
    <x v="3838"/>
  </r>
  <r>
    <x v="2"/>
    <x v="86"/>
    <x v="22"/>
    <n v="58"/>
    <n v="3.83"/>
    <x v="3839"/>
  </r>
  <r>
    <x v="2"/>
    <x v="86"/>
    <x v="22"/>
    <n v="59"/>
    <n v="10.14"/>
    <x v="3840"/>
  </r>
  <r>
    <x v="2"/>
    <x v="86"/>
    <x v="22"/>
    <n v="60"/>
    <n v="28.73"/>
    <x v="3841"/>
  </r>
  <r>
    <x v="2"/>
    <x v="86"/>
    <x v="22"/>
    <n v="61"/>
    <n v="18.3"/>
    <x v="1172"/>
  </r>
  <r>
    <x v="2"/>
    <x v="86"/>
    <x v="22"/>
    <n v="62"/>
    <n v="28.24"/>
    <x v="3842"/>
  </r>
  <r>
    <x v="2"/>
    <x v="86"/>
    <x v="22"/>
    <n v="63"/>
    <n v="31.63"/>
    <x v="3843"/>
  </r>
  <r>
    <x v="2"/>
    <x v="86"/>
    <x v="22"/>
    <n v="64"/>
    <n v="10.9"/>
    <x v="1351"/>
  </r>
  <r>
    <x v="2"/>
    <x v="86"/>
    <x v="22"/>
    <n v="65"/>
    <n v="12.73"/>
    <x v="3844"/>
  </r>
  <r>
    <x v="2"/>
    <x v="86"/>
    <x v="22"/>
    <n v="66"/>
    <n v="14.92"/>
    <x v="3845"/>
  </r>
  <r>
    <x v="2"/>
    <x v="86"/>
    <x v="22"/>
    <n v="67"/>
    <n v="13.2"/>
    <x v="559"/>
  </r>
  <r>
    <x v="2"/>
    <x v="86"/>
    <x v="22"/>
    <n v="68"/>
    <n v="15.98"/>
    <x v="3846"/>
  </r>
  <r>
    <x v="2"/>
    <x v="86"/>
    <x v="22"/>
    <n v="69"/>
    <n v="7.81"/>
    <x v="3847"/>
  </r>
  <r>
    <x v="2"/>
    <x v="86"/>
    <x v="22"/>
    <n v="70"/>
    <n v="32.69"/>
    <x v="1594"/>
  </r>
  <r>
    <x v="2"/>
    <x v="86"/>
    <x v="22"/>
    <n v="71"/>
    <n v="8.49"/>
    <x v="3848"/>
  </r>
  <r>
    <x v="2"/>
    <x v="86"/>
    <x v="22"/>
    <n v="72"/>
    <n v="5.76"/>
    <x v="3849"/>
  </r>
  <r>
    <x v="2"/>
    <x v="86"/>
    <x v="22"/>
    <n v="73"/>
    <n v="15.01"/>
    <x v="3850"/>
  </r>
  <r>
    <x v="2"/>
    <x v="86"/>
    <x v="22"/>
    <n v="74"/>
    <n v="19.77"/>
    <x v="3851"/>
  </r>
  <r>
    <x v="2"/>
    <x v="86"/>
    <x v="22"/>
    <n v="75"/>
    <n v="14.47"/>
    <x v="3852"/>
  </r>
  <r>
    <x v="2"/>
    <x v="87"/>
    <x v="23"/>
    <n v="51"/>
    <n v="48.31"/>
    <x v="3853"/>
  </r>
  <r>
    <x v="2"/>
    <x v="87"/>
    <x v="23"/>
    <n v="52"/>
    <n v="57.82"/>
    <x v="3854"/>
  </r>
  <r>
    <x v="2"/>
    <x v="87"/>
    <x v="23"/>
    <n v="53"/>
    <n v="98.23"/>
    <x v="3855"/>
  </r>
  <r>
    <x v="2"/>
    <x v="87"/>
    <x v="23"/>
    <n v="54"/>
    <n v="75.88"/>
    <x v="3856"/>
  </r>
  <r>
    <x v="2"/>
    <x v="87"/>
    <x v="23"/>
    <n v="55"/>
    <n v="60.26"/>
    <x v="3857"/>
  </r>
  <r>
    <x v="2"/>
    <x v="87"/>
    <x v="23"/>
    <n v="56"/>
    <n v="46.92"/>
    <x v="3858"/>
  </r>
  <r>
    <x v="2"/>
    <x v="87"/>
    <x v="23"/>
    <n v="57"/>
    <n v="63.32"/>
    <x v="3859"/>
  </r>
  <r>
    <x v="2"/>
    <x v="87"/>
    <x v="23"/>
    <n v="58"/>
    <n v="67.430000000000007"/>
    <x v="3860"/>
  </r>
  <r>
    <x v="2"/>
    <x v="87"/>
    <x v="23"/>
    <n v="59"/>
    <n v="71.959999999999994"/>
    <x v="3861"/>
  </r>
  <r>
    <x v="2"/>
    <x v="87"/>
    <x v="23"/>
    <n v="60"/>
    <n v="52.82"/>
    <x v="3862"/>
  </r>
  <r>
    <x v="2"/>
    <x v="87"/>
    <x v="23"/>
    <n v="61"/>
    <n v="35.14"/>
    <x v="976"/>
  </r>
  <r>
    <x v="2"/>
    <x v="87"/>
    <x v="23"/>
    <n v="62"/>
    <n v="29.54"/>
    <x v="3863"/>
  </r>
  <r>
    <x v="2"/>
    <x v="87"/>
    <x v="23"/>
    <n v="63"/>
    <n v="32.71"/>
    <x v="3864"/>
  </r>
  <r>
    <x v="2"/>
    <x v="87"/>
    <x v="23"/>
    <n v="64"/>
    <n v="44.95"/>
    <x v="3865"/>
  </r>
  <r>
    <x v="2"/>
    <x v="87"/>
    <x v="23"/>
    <n v="65"/>
    <n v="28.51"/>
    <x v="3866"/>
  </r>
  <r>
    <x v="2"/>
    <x v="87"/>
    <x v="23"/>
    <n v="66"/>
    <n v="33.24"/>
    <x v="3867"/>
  </r>
  <r>
    <x v="2"/>
    <x v="87"/>
    <x v="23"/>
    <n v="67"/>
    <n v="48.7"/>
    <x v="453"/>
  </r>
  <r>
    <x v="2"/>
    <x v="87"/>
    <x v="23"/>
    <n v="68"/>
    <n v="57.32"/>
    <x v="3868"/>
  </r>
  <r>
    <x v="2"/>
    <x v="87"/>
    <x v="23"/>
    <n v="69"/>
    <n v="53.65"/>
    <x v="3869"/>
  </r>
  <r>
    <x v="2"/>
    <x v="87"/>
    <x v="23"/>
    <n v="70"/>
    <n v="54.89"/>
    <x v="3870"/>
  </r>
  <r>
    <x v="2"/>
    <x v="87"/>
    <x v="23"/>
    <n v="71"/>
    <n v="66.760000000000005"/>
    <x v="3871"/>
  </r>
  <r>
    <x v="2"/>
    <x v="87"/>
    <x v="23"/>
    <n v="72"/>
    <n v="44.59"/>
    <x v="3872"/>
  </r>
  <r>
    <x v="2"/>
    <x v="87"/>
    <x v="23"/>
    <n v="73"/>
    <n v="69.17"/>
    <x v="3873"/>
  </r>
  <r>
    <x v="2"/>
    <x v="87"/>
    <x v="23"/>
    <n v="74"/>
    <n v="45.26"/>
    <x v="3874"/>
  </r>
  <r>
    <x v="2"/>
    <x v="87"/>
    <x v="23"/>
    <n v="75"/>
    <n v="53.98"/>
    <x v="3875"/>
  </r>
  <r>
    <x v="2"/>
    <x v="117"/>
    <x v="23"/>
    <n v="51"/>
    <n v="171.66"/>
    <x v="3876"/>
  </r>
  <r>
    <x v="2"/>
    <x v="117"/>
    <x v="23"/>
    <n v="52"/>
    <n v="158.22999999999999"/>
    <x v="3877"/>
  </r>
  <r>
    <x v="2"/>
    <x v="117"/>
    <x v="23"/>
    <n v="53"/>
    <n v="226.82"/>
    <x v="3878"/>
  </r>
  <r>
    <x v="2"/>
    <x v="117"/>
    <x v="23"/>
    <n v="54"/>
    <n v="156.22999999999999"/>
    <x v="3879"/>
  </r>
  <r>
    <x v="2"/>
    <x v="117"/>
    <x v="23"/>
    <n v="55"/>
    <n v="150.35"/>
    <x v="3880"/>
  </r>
  <r>
    <x v="2"/>
    <x v="117"/>
    <x v="23"/>
    <n v="56"/>
    <n v="248.18"/>
    <x v="3881"/>
  </r>
  <r>
    <x v="2"/>
    <x v="117"/>
    <x v="23"/>
    <n v="57"/>
    <n v="139.54"/>
    <x v="3882"/>
  </r>
  <r>
    <x v="2"/>
    <x v="117"/>
    <x v="23"/>
    <n v="58"/>
    <n v="192.61"/>
    <x v="3883"/>
  </r>
  <r>
    <x v="2"/>
    <x v="117"/>
    <x v="23"/>
    <n v="59"/>
    <n v="199.32"/>
    <x v="3884"/>
  </r>
  <r>
    <x v="2"/>
    <x v="117"/>
    <x v="23"/>
    <n v="60"/>
    <n v="229.23"/>
    <x v="3885"/>
  </r>
  <r>
    <x v="2"/>
    <x v="117"/>
    <x v="23"/>
    <n v="61"/>
    <n v="226.84"/>
    <x v="2383"/>
  </r>
  <r>
    <x v="2"/>
    <x v="117"/>
    <x v="23"/>
    <n v="62"/>
    <n v="194.55"/>
    <x v="3886"/>
  </r>
  <r>
    <x v="2"/>
    <x v="117"/>
    <x v="23"/>
    <n v="63"/>
    <n v="175.42"/>
    <x v="3887"/>
  </r>
  <r>
    <x v="2"/>
    <x v="117"/>
    <x v="23"/>
    <n v="64"/>
    <n v="221.61"/>
    <x v="3888"/>
  </r>
  <r>
    <x v="2"/>
    <x v="117"/>
    <x v="23"/>
    <n v="65"/>
    <n v="213.99"/>
    <x v="3889"/>
  </r>
  <r>
    <x v="2"/>
    <x v="117"/>
    <x v="23"/>
    <n v="66"/>
    <n v="187.11"/>
    <x v="3890"/>
  </r>
  <r>
    <x v="2"/>
    <x v="117"/>
    <x v="23"/>
    <n v="67"/>
    <n v="139.44999999999999"/>
    <x v="3891"/>
  </r>
  <r>
    <x v="2"/>
    <x v="117"/>
    <x v="23"/>
    <n v="68"/>
    <n v="168.08"/>
    <x v="3892"/>
  </r>
  <r>
    <x v="2"/>
    <x v="117"/>
    <x v="23"/>
    <n v="69"/>
    <n v="163.98"/>
    <x v="3893"/>
  </r>
  <r>
    <x v="2"/>
    <x v="117"/>
    <x v="23"/>
    <n v="70"/>
    <n v="185.24"/>
    <x v="3894"/>
  </r>
  <r>
    <x v="2"/>
    <x v="117"/>
    <x v="23"/>
    <n v="71"/>
    <n v="175.61"/>
    <x v="3895"/>
  </r>
  <r>
    <x v="2"/>
    <x v="117"/>
    <x v="23"/>
    <n v="72"/>
    <n v="143.55000000000001"/>
    <x v="3896"/>
  </r>
  <r>
    <x v="2"/>
    <x v="117"/>
    <x v="23"/>
    <n v="73"/>
    <n v="192.11"/>
    <x v="3897"/>
  </r>
  <r>
    <x v="2"/>
    <x v="117"/>
    <x v="23"/>
    <n v="74"/>
    <n v="128.32"/>
    <x v="3898"/>
  </r>
  <r>
    <x v="2"/>
    <x v="117"/>
    <x v="23"/>
    <n v="75"/>
    <n v="151.72"/>
    <x v="3899"/>
  </r>
  <r>
    <x v="2"/>
    <x v="89"/>
    <x v="23"/>
    <n v="51"/>
    <n v="9.1300000000000008"/>
    <x v="3900"/>
  </r>
  <r>
    <x v="2"/>
    <x v="89"/>
    <x v="23"/>
    <n v="52"/>
    <n v="12.09"/>
    <x v="3901"/>
  </r>
  <r>
    <x v="2"/>
    <x v="89"/>
    <x v="23"/>
    <n v="53"/>
    <n v="35.14"/>
    <x v="976"/>
  </r>
  <r>
    <x v="2"/>
    <x v="89"/>
    <x v="23"/>
    <n v="54"/>
    <n v="5.78"/>
    <x v="3902"/>
  </r>
  <r>
    <x v="2"/>
    <x v="89"/>
    <x v="23"/>
    <n v="55"/>
    <n v="10.79"/>
    <x v="3903"/>
  </r>
  <r>
    <x v="2"/>
    <x v="89"/>
    <x v="23"/>
    <n v="56"/>
    <n v="15.71"/>
    <x v="3904"/>
  </r>
  <r>
    <x v="2"/>
    <x v="89"/>
    <x v="23"/>
    <n v="57"/>
    <n v="8.51"/>
    <x v="3905"/>
  </r>
  <r>
    <x v="2"/>
    <x v="89"/>
    <x v="23"/>
    <n v="58"/>
    <n v="13.03"/>
    <x v="3906"/>
  </r>
  <r>
    <x v="2"/>
    <x v="89"/>
    <x v="23"/>
    <n v="59"/>
    <n v="11.4"/>
    <x v="437"/>
  </r>
  <r>
    <x v="2"/>
    <x v="89"/>
    <x v="23"/>
    <n v="60"/>
    <n v="39.61"/>
    <x v="3907"/>
  </r>
  <r>
    <x v="2"/>
    <x v="89"/>
    <x v="23"/>
    <n v="61"/>
    <n v="36.799999999999997"/>
    <x v="160"/>
  </r>
  <r>
    <x v="2"/>
    <x v="89"/>
    <x v="23"/>
    <n v="62"/>
    <n v="66.150000000000006"/>
    <x v="3908"/>
  </r>
  <r>
    <x v="2"/>
    <x v="89"/>
    <x v="23"/>
    <n v="63"/>
    <n v="56.13"/>
    <x v="3909"/>
  </r>
  <r>
    <x v="2"/>
    <x v="89"/>
    <x v="23"/>
    <n v="64"/>
    <n v="23.86"/>
    <x v="3910"/>
  </r>
  <r>
    <x v="2"/>
    <x v="89"/>
    <x v="23"/>
    <n v="65"/>
    <n v="28.97"/>
    <x v="3911"/>
  </r>
  <r>
    <x v="2"/>
    <x v="89"/>
    <x v="23"/>
    <n v="66"/>
    <n v="33.700000000000003"/>
    <x v="300"/>
  </r>
  <r>
    <x v="2"/>
    <x v="89"/>
    <x v="23"/>
    <n v="67"/>
    <n v="17.72"/>
    <x v="3912"/>
  </r>
  <r>
    <x v="2"/>
    <x v="89"/>
    <x v="23"/>
    <n v="68"/>
    <n v="20.63"/>
    <x v="3913"/>
  </r>
  <r>
    <x v="2"/>
    <x v="89"/>
    <x v="23"/>
    <n v="69"/>
    <n v="6.15"/>
    <x v="3914"/>
  </r>
  <r>
    <x v="2"/>
    <x v="89"/>
    <x v="23"/>
    <n v="70"/>
    <n v="32.81"/>
    <x v="3915"/>
  </r>
  <r>
    <x v="2"/>
    <x v="89"/>
    <x v="23"/>
    <n v="71"/>
    <n v="37.979999999999997"/>
    <x v="3916"/>
  </r>
  <r>
    <x v="2"/>
    <x v="89"/>
    <x v="23"/>
    <n v="72"/>
    <n v="14.59"/>
    <x v="3917"/>
  </r>
  <r>
    <x v="2"/>
    <x v="89"/>
    <x v="23"/>
    <n v="73"/>
    <n v="18.579999999999998"/>
    <x v="3918"/>
  </r>
  <r>
    <x v="2"/>
    <x v="89"/>
    <x v="23"/>
    <n v="74"/>
    <n v="35.11"/>
    <x v="3919"/>
  </r>
  <r>
    <x v="2"/>
    <x v="89"/>
    <x v="23"/>
    <n v="75"/>
    <n v="12.4"/>
    <x v="3920"/>
  </r>
  <r>
    <x v="2"/>
    <x v="90"/>
    <x v="24"/>
    <n v="51"/>
    <n v="86.6"/>
    <x v="1150"/>
  </r>
  <r>
    <x v="2"/>
    <x v="90"/>
    <x v="24"/>
    <n v="52"/>
    <n v="132.36000000000001"/>
    <x v="3921"/>
  </r>
  <r>
    <x v="2"/>
    <x v="90"/>
    <x v="24"/>
    <n v="53"/>
    <n v="130.57"/>
    <x v="3922"/>
  </r>
  <r>
    <x v="2"/>
    <x v="90"/>
    <x v="24"/>
    <n v="54"/>
    <n v="179.38"/>
    <x v="1625"/>
  </r>
  <r>
    <x v="2"/>
    <x v="90"/>
    <x v="24"/>
    <n v="55"/>
    <n v="134.76"/>
    <x v="3923"/>
  </r>
  <r>
    <x v="2"/>
    <x v="90"/>
    <x v="24"/>
    <n v="56"/>
    <n v="116.95"/>
    <x v="3924"/>
  </r>
  <r>
    <x v="2"/>
    <x v="90"/>
    <x v="24"/>
    <n v="57"/>
    <n v="157.04"/>
    <x v="3925"/>
  </r>
  <r>
    <x v="2"/>
    <x v="90"/>
    <x v="24"/>
    <n v="58"/>
    <n v="212.61"/>
    <x v="3926"/>
  </r>
  <r>
    <x v="2"/>
    <x v="90"/>
    <x v="24"/>
    <n v="59"/>
    <n v="168.43"/>
    <x v="3927"/>
  </r>
  <r>
    <x v="2"/>
    <x v="90"/>
    <x v="24"/>
    <n v="60"/>
    <n v="136.57"/>
    <x v="3928"/>
  </r>
  <r>
    <x v="2"/>
    <x v="90"/>
    <x v="24"/>
    <n v="61"/>
    <n v="82.36"/>
    <x v="3929"/>
  </r>
  <r>
    <x v="2"/>
    <x v="90"/>
    <x v="24"/>
    <n v="62"/>
    <n v="68.83"/>
    <x v="3930"/>
  </r>
  <r>
    <x v="2"/>
    <x v="90"/>
    <x v="24"/>
    <n v="63"/>
    <n v="85.92"/>
    <x v="3931"/>
  </r>
  <r>
    <x v="2"/>
    <x v="90"/>
    <x v="24"/>
    <n v="64"/>
    <n v="141.84"/>
    <x v="3087"/>
  </r>
  <r>
    <x v="2"/>
    <x v="90"/>
    <x v="24"/>
    <n v="65"/>
    <n v="96.98"/>
    <x v="3932"/>
  </r>
  <r>
    <x v="2"/>
    <x v="90"/>
    <x v="24"/>
    <n v="66"/>
    <n v="106.77"/>
    <x v="3933"/>
  </r>
  <r>
    <x v="2"/>
    <x v="90"/>
    <x v="24"/>
    <n v="67"/>
    <n v="126.65"/>
    <x v="3934"/>
  </r>
  <r>
    <x v="2"/>
    <x v="90"/>
    <x v="24"/>
    <n v="68"/>
    <n v="101.53"/>
    <x v="3935"/>
  </r>
  <r>
    <x v="2"/>
    <x v="90"/>
    <x v="24"/>
    <n v="69"/>
    <n v="170.53"/>
    <x v="3936"/>
  </r>
  <r>
    <x v="2"/>
    <x v="90"/>
    <x v="24"/>
    <n v="70"/>
    <n v="102.7"/>
    <x v="1841"/>
  </r>
  <r>
    <x v="2"/>
    <x v="90"/>
    <x v="24"/>
    <n v="71"/>
    <n v="159.91999999999999"/>
    <x v="3937"/>
  </r>
  <r>
    <x v="2"/>
    <x v="90"/>
    <x v="24"/>
    <n v="72"/>
    <n v="169.97"/>
    <x v="3938"/>
  </r>
  <r>
    <x v="2"/>
    <x v="90"/>
    <x v="24"/>
    <n v="73"/>
    <n v="86.99"/>
    <x v="3939"/>
  </r>
  <r>
    <x v="2"/>
    <x v="90"/>
    <x v="24"/>
    <n v="74"/>
    <n v="97.49"/>
    <x v="3940"/>
  </r>
  <r>
    <x v="2"/>
    <x v="90"/>
    <x v="24"/>
    <n v="75"/>
    <n v="123.85"/>
    <x v="3941"/>
  </r>
  <r>
    <x v="2"/>
    <x v="118"/>
    <x v="24"/>
    <n v="51"/>
    <n v="119.36"/>
    <x v="3942"/>
  </r>
  <r>
    <x v="2"/>
    <x v="118"/>
    <x v="24"/>
    <n v="52"/>
    <n v="108.95"/>
    <x v="3943"/>
  </r>
  <r>
    <x v="2"/>
    <x v="118"/>
    <x v="24"/>
    <n v="53"/>
    <n v="108.34"/>
    <x v="3383"/>
  </r>
  <r>
    <x v="2"/>
    <x v="118"/>
    <x v="24"/>
    <n v="54"/>
    <n v="106.4"/>
    <x v="3944"/>
  </r>
  <r>
    <x v="2"/>
    <x v="118"/>
    <x v="24"/>
    <n v="55"/>
    <n v="102.98"/>
    <x v="3945"/>
  </r>
  <r>
    <x v="2"/>
    <x v="118"/>
    <x v="24"/>
    <n v="56"/>
    <n v="149.54"/>
    <x v="3946"/>
  </r>
  <r>
    <x v="2"/>
    <x v="118"/>
    <x v="24"/>
    <n v="57"/>
    <n v="86.68"/>
    <x v="3947"/>
  </r>
  <r>
    <x v="2"/>
    <x v="118"/>
    <x v="24"/>
    <n v="58"/>
    <n v="86.41"/>
    <x v="3948"/>
  </r>
  <r>
    <x v="2"/>
    <x v="118"/>
    <x v="24"/>
    <n v="59"/>
    <n v="94.24"/>
    <x v="3949"/>
  </r>
  <r>
    <x v="2"/>
    <x v="118"/>
    <x v="24"/>
    <n v="60"/>
    <n v="130.38999999999999"/>
    <x v="3950"/>
  </r>
  <r>
    <x v="2"/>
    <x v="118"/>
    <x v="24"/>
    <n v="61"/>
    <n v="150.91999999999999"/>
    <x v="3951"/>
  </r>
  <r>
    <x v="2"/>
    <x v="118"/>
    <x v="24"/>
    <n v="62"/>
    <n v="105.55"/>
    <x v="3952"/>
  </r>
  <r>
    <x v="2"/>
    <x v="118"/>
    <x v="24"/>
    <n v="63"/>
    <n v="136.1"/>
    <x v="3953"/>
  </r>
  <r>
    <x v="2"/>
    <x v="118"/>
    <x v="24"/>
    <n v="64"/>
    <n v="130.26"/>
    <x v="3954"/>
  </r>
  <r>
    <x v="2"/>
    <x v="118"/>
    <x v="24"/>
    <n v="65"/>
    <n v="163.81"/>
    <x v="3955"/>
  </r>
  <r>
    <x v="2"/>
    <x v="118"/>
    <x v="24"/>
    <n v="66"/>
    <n v="138.29"/>
    <x v="3956"/>
  </r>
  <r>
    <x v="2"/>
    <x v="118"/>
    <x v="24"/>
    <n v="67"/>
    <n v="77.540000000000006"/>
    <x v="2287"/>
  </r>
  <r>
    <x v="2"/>
    <x v="118"/>
    <x v="24"/>
    <n v="68"/>
    <n v="88.97"/>
    <x v="3957"/>
  </r>
  <r>
    <x v="2"/>
    <x v="118"/>
    <x v="24"/>
    <n v="69"/>
    <n v="11.35"/>
    <x v="3958"/>
  </r>
  <r>
    <x v="2"/>
    <x v="118"/>
    <x v="24"/>
    <n v="70"/>
    <n v="119.15"/>
    <x v="3959"/>
  </r>
  <r>
    <x v="2"/>
    <x v="118"/>
    <x v="24"/>
    <n v="71"/>
    <n v="105.52"/>
    <x v="3960"/>
  </r>
  <r>
    <x v="2"/>
    <x v="118"/>
    <x v="24"/>
    <n v="72"/>
    <n v="75.44"/>
    <x v="3961"/>
  </r>
  <r>
    <x v="2"/>
    <x v="118"/>
    <x v="24"/>
    <n v="73"/>
    <n v="130.94"/>
    <x v="3072"/>
  </r>
  <r>
    <x v="2"/>
    <x v="118"/>
    <x v="24"/>
    <n v="74"/>
    <n v="106.94"/>
    <x v="3962"/>
  </r>
  <r>
    <x v="2"/>
    <x v="118"/>
    <x v="24"/>
    <n v="75"/>
    <n v="130.15"/>
    <x v="3963"/>
  </r>
  <r>
    <x v="2"/>
    <x v="92"/>
    <x v="24"/>
    <n v="51"/>
    <n v="11.04"/>
    <x v="3964"/>
  </r>
  <r>
    <x v="2"/>
    <x v="92"/>
    <x v="24"/>
    <n v="52"/>
    <n v="13.66"/>
    <x v="2959"/>
  </r>
  <r>
    <x v="2"/>
    <x v="92"/>
    <x v="24"/>
    <n v="53"/>
    <n v="36.119999999999997"/>
    <x v="3965"/>
  </r>
  <r>
    <x v="2"/>
    <x v="92"/>
    <x v="24"/>
    <n v="54"/>
    <n v="8.35"/>
    <x v="3966"/>
  </r>
  <r>
    <x v="2"/>
    <x v="92"/>
    <x v="24"/>
    <n v="55"/>
    <n v="15.58"/>
    <x v="3967"/>
  </r>
  <r>
    <x v="2"/>
    <x v="92"/>
    <x v="24"/>
    <n v="56"/>
    <n v="24.32"/>
    <x v="3968"/>
  </r>
  <r>
    <x v="2"/>
    <x v="92"/>
    <x v="24"/>
    <n v="57"/>
    <n v="14.05"/>
    <x v="3969"/>
  </r>
  <r>
    <x v="2"/>
    <x v="92"/>
    <x v="24"/>
    <n v="58"/>
    <n v="22.75"/>
    <x v="3970"/>
  </r>
  <r>
    <x v="2"/>
    <x v="92"/>
    <x v="24"/>
    <n v="59"/>
    <n v="129.94"/>
    <x v="3971"/>
  </r>
  <r>
    <x v="2"/>
    <x v="92"/>
    <x v="24"/>
    <n v="60"/>
    <n v="38.340000000000003"/>
    <x v="964"/>
  </r>
  <r>
    <x v="2"/>
    <x v="92"/>
    <x v="24"/>
    <n v="61"/>
    <n v="49.02"/>
    <x v="3972"/>
  </r>
  <r>
    <x v="2"/>
    <x v="92"/>
    <x v="24"/>
    <n v="62"/>
    <n v="12.97"/>
    <x v="3973"/>
  </r>
  <r>
    <x v="2"/>
    <x v="92"/>
    <x v="24"/>
    <n v="63"/>
    <n v="81.58"/>
    <x v="3974"/>
  </r>
  <r>
    <x v="2"/>
    <x v="92"/>
    <x v="24"/>
    <n v="64"/>
    <n v="37.17"/>
    <x v="3975"/>
  </r>
  <r>
    <x v="2"/>
    <x v="92"/>
    <x v="24"/>
    <n v="65"/>
    <n v="40.17"/>
    <x v="3976"/>
  </r>
  <r>
    <x v="2"/>
    <x v="92"/>
    <x v="24"/>
    <n v="66"/>
    <n v="37.67"/>
    <x v="3977"/>
  </r>
  <r>
    <x v="2"/>
    <x v="92"/>
    <x v="24"/>
    <n v="67"/>
    <n v="49.39"/>
    <x v="3978"/>
  </r>
  <r>
    <x v="2"/>
    <x v="92"/>
    <x v="24"/>
    <n v="68"/>
    <n v="23.82"/>
    <x v="3979"/>
  </r>
  <r>
    <x v="2"/>
    <x v="92"/>
    <x v="24"/>
    <n v="69"/>
    <n v="9.33"/>
    <x v="1574"/>
  </r>
  <r>
    <x v="2"/>
    <x v="92"/>
    <x v="24"/>
    <n v="70"/>
    <n v="51.25"/>
    <x v="3980"/>
  </r>
  <r>
    <x v="2"/>
    <x v="92"/>
    <x v="24"/>
    <n v="71"/>
    <n v="48.92"/>
    <x v="3981"/>
  </r>
  <r>
    <x v="2"/>
    <x v="92"/>
    <x v="24"/>
    <n v="72"/>
    <n v="7.33"/>
    <x v="3982"/>
  </r>
  <r>
    <x v="2"/>
    <x v="92"/>
    <x v="24"/>
    <n v="73"/>
    <n v="22.99"/>
    <x v="3983"/>
  </r>
  <r>
    <x v="2"/>
    <x v="92"/>
    <x v="24"/>
    <n v="74"/>
    <n v="65.349999999999994"/>
    <x v="3984"/>
  </r>
  <r>
    <x v="2"/>
    <x v="92"/>
    <x v="24"/>
    <n v="75"/>
    <n v="29.74"/>
    <x v="830"/>
  </r>
  <r>
    <x v="2"/>
    <x v="119"/>
    <x v="25"/>
    <n v="51"/>
    <n v="203.57"/>
    <x v="3985"/>
  </r>
  <r>
    <x v="2"/>
    <x v="119"/>
    <x v="25"/>
    <n v="52"/>
    <n v="248.87"/>
    <x v="3986"/>
  </r>
  <r>
    <x v="2"/>
    <x v="119"/>
    <x v="25"/>
    <n v="53"/>
    <n v="243.03"/>
    <x v="3987"/>
  </r>
  <r>
    <x v="2"/>
    <x v="119"/>
    <x v="25"/>
    <n v="54"/>
    <n v="277.33"/>
    <x v="3988"/>
  </r>
  <r>
    <x v="2"/>
    <x v="119"/>
    <x v="25"/>
    <n v="55"/>
    <n v="228.29"/>
    <x v="3989"/>
  </r>
  <r>
    <x v="2"/>
    <x v="119"/>
    <x v="25"/>
    <n v="56"/>
    <n v="220.09"/>
    <x v="3990"/>
  </r>
  <r>
    <x v="2"/>
    <x v="119"/>
    <x v="25"/>
    <n v="57"/>
    <n v="205.89"/>
    <x v="3991"/>
  </r>
  <r>
    <x v="2"/>
    <x v="119"/>
    <x v="25"/>
    <n v="58"/>
    <n v="290.75"/>
    <x v="3992"/>
  </r>
  <r>
    <x v="2"/>
    <x v="119"/>
    <x v="25"/>
    <n v="59"/>
    <n v="295.48"/>
    <x v="3993"/>
  </r>
  <r>
    <x v="2"/>
    <x v="119"/>
    <x v="25"/>
    <n v="60"/>
    <n v="236.98"/>
    <x v="3994"/>
  </r>
  <r>
    <x v="2"/>
    <x v="119"/>
    <x v="25"/>
    <n v="61"/>
    <n v="226.66"/>
    <x v="3995"/>
  </r>
  <r>
    <x v="2"/>
    <x v="119"/>
    <x v="25"/>
    <n v="62"/>
    <n v="218.92"/>
    <x v="3996"/>
  </r>
  <r>
    <x v="2"/>
    <x v="119"/>
    <x v="25"/>
    <n v="63"/>
    <n v="209"/>
    <x v="2644"/>
  </r>
  <r>
    <x v="2"/>
    <x v="119"/>
    <x v="25"/>
    <n v="64"/>
    <n v="269.22000000000003"/>
    <x v="3997"/>
  </r>
  <r>
    <x v="2"/>
    <x v="119"/>
    <x v="25"/>
    <n v="65"/>
    <n v="222.28"/>
    <x v="3998"/>
  </r>
  <r>
    <x v="2"/>
    <x v="119"/>
    <x v="25"/>
    <n v="66"/>
    <n v="246.99"/>
    <x v="3999"/>
  </r>
  <r>
    <x v="2"/>
    <x v="119"/>
    <x v="25"/>
    <n v="67"/>
    <n v="198.55"/>
    <x v="4000"/>
  </r>
  <r>
    <x v="2"/>
    <x v="119"/>
    <x v="25"/>
    <n v="68"/>
    <n v="154.79"/>
    <x v="2833"/>
  </r>
  <r>
    <x v="2"/>
    <x v="119"/>
    <x v="25"/>
    <n v="69"/>
    <n v="289.73"/>
    <x v="4001"/>
  </r>
  <r>
    <x v="2"/>
    <x v="119"/>
    <x v="25"/>
    <n v="70"/>
    <n v="202.51"/>
    <x v="4002"/>
  </r>
  <r>
    <x v="2"/>
    <x v="119"/>
    <x v="25"/>
    <n v="71"/>
    <n v="216.48"/>
    <x v="4003"/>
  </r>
  <r>
    <x v="2"/>
    <x v="119"/>
    <x v="25"/>
    <n v="72"/>
    <n v="192.4"/>
    <x v="2880"/>
  </r>
  <r>
    <x v="2"/>
    <x v="119"/>
    <x v="25"/>
    <n v="73"/>
    <n v="229.19"/>
    <x v="4004"/>
  </r>
  <r>
    <x v="2"/>
    <x v="119"/>
    <x v="25"/>
    <n v="74"/>
    <n v="177.04"/>
    <x v="4005"/>
  </r>
  <r>
    <x v="2"/>
    <x v="119"/>
    <x v="25"/>
    <n v="75"/>
    <n v="180.95"/>
    <x v="4006"/>
  </r>
  <r>
    <x v="2"/>
    <x v="120"/>
    <x v="25"/>
    <n v="51"/>
    <n v="3.72"/>
    <x v="4007"/>
  </r>
  <r>
    <x v="2"/>
    <x v="120"/>
    <x v="25"/>
    <n v="52"/>
    <n v="8.3000000000000007"/>
    <x v="515"/>
  </r>
  <r>
    <x v="2"/>
    <x v="120"/>
    <x v="25"/>
    <n v="53"/>
    <n v="44.95"/>
    <x v="3865"/>
  </r>
  <r>
    <x v="2"/>
    <x v="120"/>
    <x v="25"/>
    <n v="54"/>
    <n v="17.05"/>
    <x v="4008"/>
  </r>
  <r>
    <x v="2"/>
    <x v="120"/>
    <x v="25"/>
    <n v="55"/>
    <n v="14.61"/>
    <x v="1070"/>
  </r>
  <r>
    <x v="2"/>
    <x v="120"/>
    <x v="25"/>
    <n v="56"/>
    <n v="50.96"/>
    <x v="4009"/>
  </r>
  <r>
    <x v="2"/>
    <x v="120"/>
    <x v="25"/>
    <n v="57"/>
    <n v="14.3"/>
    <x v="112"/>
  </r>
  <r>
    <x v="2"/>
    <x v="120"/>
    <x v="25"/>
    <n v="58"/>
    <n v="11.25"/>
    <x v="4010"/>
  </r>
  <r>
    <x v="2"/>
    <x v="120"/>
    <x v="25"/>
    <n v="59"/>
    <n v="10.38"/>
    <x v="4011"/>
  </r>
  <r>
    <x v="2"/>
    <x v="120"/>
    <x v="25"/>
    <n v="60"/>
    <n v="27.42"/>
    <x v="4012"/>
  </r>
  <r>
    <x v="2"/>
    <x v="120"/>
    <x v="25"/>
    <n v="61"/>
    <n v="24.13"/>
    <x v="4013"/>
  </r>
  <r>
    <x v="2"/>
    <x v="120"/>
    <x v="25"/>
    <n v="62"/>
    <n v="63.25"/>
    <x v="4014"/>
  </r>
  <r>
    <x v="2"/>
    <x v="120"/>
    <x v="25"/>
    <n v="63"/>
    <n v="36.42"/>
    <x v="1652"/>
  </r>
  <r>
    <x v="2"/>
    <x v="120"/>
    <x v="25"/>
    <n v="64"/>
    <n v="19.68"/>
    <x v="4015"/>
  </r>
  <r>
    <x v="2"/>
    <x v="120"/>
    <x v="25"/>
    <n v="65"/>
    <n v="26.55"/>
    <x v="4016"/>
  </r>
  <r>
    <x v="2"/>
    <x v="120"/>
    <x v="25"/>
    <n v="66"/>
    <n v="37.06"/>
    <x v="4017"/>
  </r>
  <r>
    <x v="2"/>
    <x v="120"/>
    <x v="25"/>
    <n v="67"/>
    <n v="18.170000000000002"/>
    <x v="4018"/>
  </r>
  <r>
    <x v="2"/>
    <x v="120"/>
    <x v="25"/>
    <n v="68"/>
    <n v="27.87"/>
    <x v="4019"/>
  </r>
  <r>
    <x v="2"/>
    <x v="120"/>
    <x v="25"/>
    <n v="69"/>
    <n v="5.45"/>
    <x v="4020"/>
  </r>
  <r>
    <x v="2"/>
    <x v="120"/>
    <x v="25"/>
    <n v="70"/>
    <n v="30.39"/>
    <x v="4021"/>
  </r>
  <r>
    <x v="2"/>
    <x v="120"/>
    <x v="25"/>
    <n v="71"/>
    <n v="14.09"/>
    <x v="4022"/>
  </r>
  <r>
    <x v="2"/>
    <x v="120"/>
    <x v="25"/>
    <n v="72"/>
    <n v="20.03"/>
    <x v="4023"/>
  </r>
  <r>
    <x v="2"/>
    <x v="120"/>
    <x v="25"/>
    <n v="73"/>
    <n v="26.51"/>
    <x v="4024"/>
  </r>
  <r>
    <x v="2"/>
    <x v="120"/>
    <x v="25"/>
    <n v="74"/>
    <n v="27.06"/>
    <x v="4025"/>
  </r>
  <r>
    <x v="2"/>
    <x v="120"/>
    <x v="25"/>
    <n v="75"/>
    <n v="10.91"/>
    <x v="1579"/>
  </r>
  <r>
    <x v="2"/>
    <x v="121"/>
    <x v="26"/>
    <n v="51"/>
    <n v="89.95"/>
    <x v="4026"/>
  </r>
  <r>
    <x v="2"/>
    <x v="121"/>
    <x v="26"/>
    <n v="52"/>
    <n v="174.97"/>
    <x v="4027"/>
  </r>
  <r>
    <x v="2"/>
    <x v="121"/>
    <x v="26"/>
    <n v="53"/>
    <n v="181.74"/>
    <x v="4028"/>
  </r>
  <r>
    <x v="2"/>
    <x v="121"/>
    <x v="26"/>
    <n v="54"/>
    <n v="204.54"/>
    <x v="4029"/>
  </r>
  <r>
    <x v="2"/>
    <x v="121"/>
    <x v="26"/>
    <n v="55"/>
    <n v="165.46"/>
    <x v="4030"/>
  </r>
  <r>
    <x v="2"/>
    <x v="121"/>
    <x v="26"/>
    <n v="56"/>
    <n v="197.59"/>
    <x v="4031"/>
  </r>
  <r>
    <x v="2"/>
    <x v="121"/>
    <x v="26"/>
    <n v="57"/>
    <n v="226.33"/>
    <x v="4032"/>
  </r>
  <r>
    <x v="2"/>
    <x v="121"/>
    <x v="26"/>
    <n v="58"/>
    <n v="237.33"/>
    <x v="4033"/>
  </r>
  <r>
    <x v="2"/>
    <x v="121"/>
    <x v="26"/>
    <n v="59"/>
    <n v="219.33"/>
    <x v="4034"/>
  </r>
  <r>
    <x v="2"/>
    <x v="121"/>
    <x v="26"/>
    <n v="60"/>
    <n v="145.28"/>
    <x v="4035"/>
  </r>
  <r>
    <x v="2"/>
    <x v="121"/>
    <x v="26"/>
    <n v="61"/>
    <n v="109.78"/>
    <x v="4036"/>
  </r>
  <r>
    <x v="2"/>
    <x v="121"/>
    <x v="26"/>
    <n v="62"/>
    <n v="97.23"/>
    <x v="4037"/>
  </r>
  <r>
    <x v="2"/>
    <x v="121"/>
    <x v="26"/>
    <n v="63"/>
    <n v="110.88"/>
    <x v="4038"/>
  </r>
  <r>
    <x v="2"/>
    <x v="121"/>
    <x v="26"/>
    <n v="64"/>
    <n v="181.18"/>
    <x v="4039"/>
  </r>
  <r>
    <x v="2"/>
    <x v="121"/>
    <x v="26"/>
    <n v="65"/>
    <n v="112.84"/>
    <x v="2299"/>
  </r>
  <r>
    <x v="2"/>
    <x v="121"/>
    <x v="26"/>
    <n v="66"/>
    <n v="130.91"/>
    <x v="4040"/>
  </r>
  <r>
    <x v="2"/>
    <x v="121"/>
    <x v="26"/>
    <n v="67"/>
    <n v="104.78"/>
    <x v="4041"/>
  </r>
  <r>
    <x v="2"/>
    <x v="121"/>
    <x v="26"/>
    <n v="68"/>
    <n v="85.05"/>
    <x v="4042"/>
  </r>
  <r>
    <x v="2"/>
    <x v="121"/>
    <x v="26"/>
    <n v="69"/>
    <n v="167.49"/>
    <x v="4043"/>
  </r>
  <r>
    <x v="2"/>
    <x v="121"/>
    <x v="26"/>
    <n v="70"/>
    <n v="126.93"/>
    <x v="4044"/>
  </r>
  <r>
    <x v="2"/>
    <x v="121"/>
    <x v="26"/>
    <n v="71"/>
    <n v="156.07"/>
    <x v="4045"/>
  </r>
  <r>
    <x v="2"/>
    <x v="121"/>
    <x v="26"/>
    <n v="72"/>
    <n v="138.21"/>
    <x v="4046"/>
  </r>
  <r>
    <x v="2"/>
    <x v="121"/>
    <x v="26"/>
    <n v="73"/>
    <n v="104.64"/>
    <x v="881"/>
  </r>
  <r>
    <x v="2"/>
    <x v="121"/>
    <x v="26"/>
    <n v="74"/>
    <n v="126.47"/>
    <x v="3703"/>
  </r>
  <r>
    <x v="2"/>
    <x v="121"/>
    <x v="26"/>
    <n v="75"/>
    <n v="103.88"/>
    <x v="4047"/>
  </r>
  <r>
    <x v="2"/>
    <x v="96"/>
    <x v="26"/>
    <n v="51"/>
    <n v="64.989999999999995"/>
    <x v="4048"/>
  </r>
  <r>
    <x v="2"/>
    <x v="96"/>
    <x v="26"/>
    <n v="52"/>
    <n v="193.58"/>
    <x v="4049"/>
  </r>
  <r>
    <x v="2"/>
    <x v="96"/>
    <x v="26"/>
    <n v="53"/>
    <n v="67.8"/>
    <x v="17"/>
  </r>
  <r>
    <x v="2"/>
    <x v="96"/>
    <x v="26"/>
    <n v="54"/>
    <n v="30.92"/>
    <x v="4050"/>
  </r>
  <r>
    <x v="2"/>
    <x v="96"/>
    <x v="26"/>
    <n v="55"/>
    <n v="48.72"/>
    <x v="4051"/>
  </r>
  <r>
    <x v="2"/>
    <x v="96"/>
    <x v="26"/>
    <n v="56"/>
    <n v="61.83"/>
    <x v="4052"/>
  </r>
  <r>
    <x v="2"/>
    <x v="96"/>
    <x v="26"/>
    <n v="57"/>
    <n v="22.52"/>
    <x v="4053"/>
  </r>
  <r>
    <x v="2"/>
    <x v="96"/>
    <x v="26"/>
    <n v="58"/>
    <n v="41.52"/>
    <x v="4054"/>
  </r>
  <r>
    <x v="2"/>
    <x v="96"/>
    <x v="26"/>
    <n v="59"/>
    <n v="50.94"/>
    <x v="961"/>
  </r>
  <r>
    <x v="2"/>
    <x v="96"/>
    <x v="26"/>
    <n v="60"/>
    <n v="119.76"/>
    <x v="4055"/>
  </r>
  <r>
    <x v="2"/>
    <x v="96"/>
    <x v="26"/>
    <n v="61"/>
    <n v="153.9"/>
    <x v="4056"/>
  </r>
  <r>
    <x v="2"/>
    <x v="96"/>
    <x v="26"/>
    <n v="62"/>
    <n v="40.020000000000003"/>
    <x v="4057"/>
  </r>
  <r>
    <x v="2"/>
    <x v="96"/>
    <x v="26"/>
    <n v="63"/>
    <n v="165.29"/>
    <x v="4058"/>
  </r>
  <r>
    <x v="2"/>
    <x v="96"/>
    <x v="26"/>
    <n v="64"/>
    <n v="85.01"/>
    <x v="4059"/>
  </r>
  <r>
    <x v="2"/>
    <x v="96"/>
    <x v="26"/>
    <n v="65"/>
    <n v="96.57"/>
    <x v="4060"/>
  </r>
  <r>
    <x v="2"/>
    <x v="96"/>
    <x v="26"/>
    <n v="66"/>
    <n v="103.15"/>
    <x v="4061"/>
  </r>
  <r>
    <x v="2"/>
    <x v="96"/>
    <x v="26"/>
    <n v="67"/>
    <n v="57.99"/>
    <x v="4062"/>
  </r>
  <r>
    <x v="2"/>
    <x v="96"/>
    <x v="26"/>
    <n v="68"/>
    <n v="98.47"/>
    <x v="4063"/>
  </r>
  <r>
    <x v="2"/>
    <x v="96"/>
    <x v="26"/>
    <n v="69"/>
    <n v="42.18"/>
    <x v="4064"/>
  </r>
  <r>
    <x v="2"/>
    <x v="96"/>
    <x v="26"/>
    <n v="70"/>
    <n v="94.86"/>
    <x v="4065"/>
  </r>
  <r>
    <x v="2"/>
    <x v="96"/>
    <x v="26"/>
    <n v="71"/>
    <n v="53.06"/>
    <x v="4066"/>
  </r>
  <r>
    <x v="2"/>
    <x v="96"/>
    <x v="26"/>
    <n v="72"/>
    <n v="38.869999999999997"/>
    <x v="4067"/>
  </r>
  <r>
    <x v="2"/>
    <x v="96"/>
    <x v="26"/>
    <n v="73"/>
    <n v="82.78"/>
    <x v="4068"/>
  </r>
  <r>
    <x v="2"/>
    <x v="96"/>
    <x v="26"/>
    <n v="74"/>
    <n v="60.31"/>
    <x v="3491"/>
  </r>
  <r>
    <x v="2"/>
    <x v="96"/>
    <x v="26"/>
    <n v="75"/>
    <n v="76.59"/>
    <x v="4069"/>
  </r>
  <r>
    <x v="0"/>
    <x v="122"/>
    <x v="27"/>
    <n v="26"/>
    <n v="201.86"/>
    <x v="4070"/>
  </r>
  <r>
    <x v="0"/>
    <x v="122"/>
    <x v="27"/>
    <n v="27"/>
    <n v="148.47999999999999"/>
    <x v="4071"/>
  </r>
  <r>
    <x v="0"/>
    <x v="122"/>
    <x v="27"/>
    <n v="28"/>
    <n v="174.58"/>
    <x v="4072"/>
  </r>
  <r>
    <x v="0"/>
    <x v="122"/>
    <x v="27"/>
    <n v="29"/>
    <n v="184.69"/>
    <x v="4073"/>
  </r>
  <r>
    <x v="0"/>
    <x v="122"/>
    <x v="27"/>
    <n v="30"/>
    <n v="172.88"/>
    <x v="4074"/>
  </r>
  <r>
    <x v="0"/>
    <x v="122"/>
    <x v="27"/>
    <n v="31"/>
    <n v="147.86000000000001"/>
    <x v="4075"/>
  </r>
  <r>
    <x v="0"/>
    <x v="122"/>
    <x v="27"/>
    <n v="32"/>
    <n v="144.68"/>
    <x v="4076"/>
  </r>
  <r>
    <x v="0"/>
    <x v="122"/>
    <x v="27"/>
    <n v="33"/>
    <n v="200.78"/>
    <x v="4077"/>
  </r>
  <r>
    <x v="0"/>
    <x v="122"/>
    <x v="27"/>
    <n v="34"/>
    <n v="216.27"/>
    <x v="4078"/>
  </r>
  <r>
    <x v="0"/>
    <x v="122"/>
    <x v="27"/>
    <n v="35"/>
    <n v="187.84"/>
    <x v="4079"/>
  </r>
  <r>
    <x v="0"/>
    <x v="122"/>
    <x v="27"/>
    <n v="36"/>
    <n v="147.41"/>
    <x v="4080"/>
  </r>
  <r>
    <x v="0"/>
    <x v="122"/>
    <x v="27"/>
    <n v="37"/>
    <n v="141.94"/>
    <x v="1096"/>
  </r>
  <r>
    <x v="0"/>
    <x v="122"/>
    <x v="27"/>
    <n v="38"/>
    <n v="205.07"/>
    <x v="4081"/>
  </r>
  <r>
    <x v="0"/>
    <x v="122"/>
    <x v="27"/>
    <n v="39"/>
    <n v="169.21"/>
    <x v="4082"/>
  </r>
  <r>
    <x v="0"/>
    <x v="122"/>
    <x v="27"/>
    <n v="40"/>
    <n v="166.77"/>
    <x v="4083"/>
  </r>
  <r>
    <x v="0"/>
    <x v="122"/>
    <x v="27"/>
    <n v="41"/>
    <n v="254.44"/>
    <x v="4084"/>
  </r>
  <r>
    <x v="0"/>
    <x v="122"/>
    <x v="27"/>
    <n v="42"/>
    <n v="194.12"/>
    <x v="4085"/>
  </r>
  <r>
    <x v="0"/>
    <x v="122"/>
    <x v="27"/>
    <n v="43"/>
    <n v="208.06"/>
    <x v="4086"/>
  </r>
  <r>
    <x v="0"/>
    <x v="122"/>
    <x v="27"/>
    <n v="44"/>
    <n v="211.69"/>
    <x v="4087"/>
  </r>
  <r>
    <x v="0"/>
    <x v="122"/>
    <x v="27"/>
    <n v="45"/>
    <n v="176.46"/>
    <x v="4088"/>
  </r>
  <r>
    <x v="0"/>
    <x v="122"/>
    <x v="27"/>
    <n v="46"/>
    <n v="210.55"/>
    <x v="4089"/>
  </r>
  <r>
    <x v="0"/>
    <x v="122"/>
    <x v="27"/>
    <n v="47"/>
    <n v="218.67"/>
    <x v="4090"/>
  </r>
  <r>
    <x v="0"/>
    <x v="122"/>
    <x v="27"/>
    <n v="48"/>
    <n v="212.81"/>
    <x v="4091"/>
  </r>
  <r>
    <x v="0"/>
    <x v="122"/>
    <x v="27"/>
    <n v="49"/>
    <n v="191.97"/>
    <x v="4092"/>
  </r>
  <r>
    <x v="0"/>
    <x v="122"/>
    <x v="27"/>
    <n v="50"/>
    <n v="169.25"/>
    <x v="4093"/>
  </r>
  <r>
    <x v="0"/>
    <x v="123"/>
    <x v="27"/>
    <n v="26"/>
    <n v="242.25"/>
    <x v="4094"/>
  </r>
  <r>
    <x v="0"/>
    <x v="123"/>
    <x v="27"/>
    <n v="27"/>
    <n v="387.96"/>
    <x v="4095"/>
  </r>
  <r>
    <x v="0"/>
    <x v="123"/>
    <x v="27"/>
    <n v="28"/>
    <n v="180.95"/>
    <x v="4006"/>
  </r>
  <r>
    <x v="0"/>
    <x v="123"/>
    <x v="27"/>
    <n v="29"/>
    <n v="101.14"/>
    <x v="3574"/>
  </r>
  <r>
    <x v="0"/>
    <x v="123"/>
    <x v="27"/>
    <n v="30"/>
    <n v="44.89"/>
    <x v="4096"/>
  </r>
  <r>
    <x v="0"/>
    <x v="123"/>
    <x v="27"/>
    <n v="31"/>
    <n v="187.63"/>
    <x v="4097"/>
  </r>
  <r>
    <x v="0"/>
    <x v="123"/>
    <x v="27"/>
    <n v="32"/>
    <n v="84.21"/>
    <x v="4098"/>
  </r>
  <r>
    <x v="0"/>
    <x v="123"/>
    <x v="27"/>
    <n v="33"/>
    <n v="113.23"/>
    <x v="4099"/>
  </r>
  <r>
    <x v="0"/>
    <x v="123"/>
    <x v="27"/>
    <n v="34"/>
    <n v="90.79"/>
    <x v="4100"/>
  </r>
  <r>
    <x v="0"/>
    <x v="123"/>
    <x v="27"/>
    <n v="35"/>
    <n v="80.739999999999995"/>
    <x v="4101"/>
  </r>
  <r>
    <x v="0"/>
    <x v="123"/>
    <x v="27"/>
    <n v="36"/>
    <n v="44.78"/>
    <x v="4102"/>
  </r>
  <r>
    <x v="0"/>
    <x v="123"/>
    <x v="27"/>
    <n v="37"/>
    <n v="48.91"/>
    <x v="4103"/>
  </r>
  <r>
    <x v="0"/>
    <x v="123"/>
    <x v="27"/>
    <n v="38"/>
    <n v="65.599999999999994"/>
    <x v="2867"/>
  </r>
  <r>
    <x v="0"/>
    <x v="123"/>
    <x v="27"/>
    <n v="39"/>
    <n v="247.59"/>
    <x v="4104"/>
  </r>
  <r>
    <x v="0"/>
    <x v="123"/>
    <x v="27"/>
    <n v="40"/>
    <n v="81.94"/>
    <x v="861"/>
  </r>
  <r>
    <x v="0"/>
    <x v="123"/>
    <x v="27"/>
    <n v="41"/>
    <n v="65"/>
    <x v="372"/>
  </r>
  <r>
    <x v="0"/>
    <x v="123"/>
    <x v="27"/>
    <n v="42"/>
    <n v="36.409999999999997"/>
    <x v="4105"/>
  </r>
  <r>
    <x v="0"/>
    <x v="123"/>
    <x v="27"/>
    <n v="43"/>
    <n v="86.45"/>
    <x v="4106"/>
  </r>
  <r>
    <x v="0"/>
    <x v="123"/>
    <x v="27"/>
    <n v="44"/>
    <n v="63.61"/>
    <x v="4107"/>
  </r>
  <r>
    <x v="0"/>
    <x v="123"/>
    <x v="27"/>
    <n v="45"/>
    <n v="57.45"/>
    <x v="4108"/>
  </r>
  <r>
    <x v="0"/>
    <x v="123"/>
    <x v="27"/>
    <n v="46"/>
    <n v="40.75"/>
    <x v="4109"/>
  </r>
  <r>
    <x v="0"/>
    <x v="123"/>
    <x v="27"/>
    <n v="47"/>
    <n v="66.7"/>
    <x v="56"/>
  </r>
  <r>
    <x v="0"/>
    <x v="123"/>
    <x v="27"/>
    <n v="48"/>
    <n v="22.94"/>
    <x v="809"/>
  </r>
  <r>
    <x v="0"/>
    <x v="123"/>
    <x v="27"/>
    <n v="49"/>
    <n v="78.69"/>
    <x v="2792"/>
  </r>
  <r>
    <x v="0"/>
    <x v="123"/>
    <x v="27"/>
    <n v="50"/>
    <n v="47.31"/>
    <x v="4110"/>
  </r>
  <r>
    <x v="1"/>
    <x v="122"/>
    <x v="27"/>
    <n v="1"/>
    <n v="166.41"/>
    <x v="4111"/>
  </r>
  <r>
    <x v="1"/>
    <x v="122"/>
    <x v="27"/>
    <n v="2"/>
    <n v="120.57"/>
    <x v="4112"/>
  </r>
  <r>
    <x v="1"/>
    <x v="122"/>
    <x v="27"/>
    <n v="3"/>
    <n v="276.87"/>
    <x v="4113"/>
  </r>
  <r>
    <x v="1"/>
    <x v="122"/>
    <x v="27"/>
    <n v="4"/>
    <n v="110.23"/>
    <x v="4114"/>
  </r>
  <r>
    <x v="1"/>
    <x v="122"/>
    <x v="27"/>
    <n v="5"/>
    <n v="146.72"/>
    <x v="4115"/>
  </r>
  <r>
    <x v="1"/>
    <x v="122"/>
    <x v="27"/>
    <n v="6"/>
    <n v="159.55000000000001"/>
    <x v="3061"/>
  </r>
  <r>
    <x v="1"/>
    <x v="122"/>
    <x v="27"/>
    <n v="7"/>
    <n v="140.07"/>
    <x v="4116"/>
  </r>
  <r>
    <x v="1"/>
    <x v="122"/>
    <x v="27"/>
    <n v="8"/>
    <n v="208.78"/>
    <x v="4117"/>
  </r>
  <r>
    <x v="1"/>
    <x v="122"/>
    <x v="27"/>
    <n v="9"/>
    <n v="176.6"/>
    <x v="4118"/>
  </r>
  <r>
    <x v="1"/>
    <x v="122"/>
    <x v="27"/>
    <n v="10"/>
    <n v="172.91"/>
    <x v="4119"/>
  </r>
  <r>
    <x v="1"/>
    <x v="122"/>
    <x v="27"/>
    <n v="11"/>
    <n v="138.97999999999999"/>
    <x v="4120"/>
  </r>
  <r>
    <x v="1"/>
    <x v="122"/>
    <x v="27"/>
    <n v="12"/>
    <n v="127.75"/>
    <x v="4121"/>
  </r>
  <r>
    <x v="1"/>
    <x v="122"/>
    <x v="27"/>
    <n v="13"/>
    <n v="208.41"/>
    <x v="4122"/>
  </r>
  <r>
    <x v="1"/>
    <x v="122"/>
    <x v="27"/>
    <n v="14"/>
    <n v="183.84"/>
    <x v="1620"/>
  </r>
  <r>
    <x v="1"/>
    <x v="122"/>
    <x v="27"/>
    <n v="15"/>
    <n v="211.34"/>
    <x v="4123"/>
  </r>
  <r>
    <x v="1"/>
    <x v="122"/>
    <x v="27"/>
    <n v="16"/>
    <n v="248.42"/>
    <x v="4124"/>
  </r>
  <r>
    <x v="1"/>
    <x v="122"/>
    <x v="27"/>
    <n v="17"/>
    <n v="208.48"/>
    <x v="4125"/>
  </r>
  <r>
    <x v="1"/>
    <x v="122"/>
    <x v="27"/>
    <n v="18"/>
    <n v="144.94999999999999"/>
    <x v="4126"/>
  </r>
  <r>
    <x v="1"/>
    <x v="122"/>
    <x v="27"/>
    <n v="19"/>
    <n v="134.88999999999999"/>
    <x v="4127"/>
  </r>
  <r>
    <x v="1"/>
    <x v="122"/>
    <x v="27"/>
    <n v="20"/>
    <n v="231.48"/>
    <x v="4128"/>
  </r>
  <r>
    <x v="1"/>
    <x v="122"/>
    <x v="27"/>
    <n v="21"/>
    <n v="102.88"/>
    <x v="4129"/>
  </r>
  <r>
    <x v="1"/>
    <x v="122"/>
    <x v="27"/>
    <n v="22"/>
    <n v="149.08000000000001"/>
    <x v="4130"/>
  </r>
  <r>
    <x v="1"/>
    <x v="122"/>
    <x v="27"/>
    <n v="23"/>
    <n v="134.51"/>
    <x v="4131"/>
  </r>
  <r>
    <x v="1"/>
    <x v="122"/>
    <x v="27"/>
    <n v="24"/>
    <n v="168.79"/>
    <x v="4132"/>
  </r>
  <r>
    <x v="1"/>
    <x v="122"/>
    <x v="27"/>
    <n v="25"/>
    <n v="77.39"/>
    <x v="4133"/>
  </r>
  <r>
    <x v="1"/>
    <x v="123"/>
    <x v="27"/>
    <n v="1"/>
    <n v="140.25"/>
    <x v="4134"/>
  </r>
  <r>
    <x v="1"/>
    <x v="123"/>
    <x v="27"/>
    <n v="2"/>
    <n v="416.56"/>
    <x v="4135"/>
  </r>
  <r>
    <x v="1"/>
    <x v="123"/>
    <x v="27"/>
    <n v="3"/>
    <n v="78.94"/>
    <x v="4136"/>
  </r>
  <r>
    <x v="1"/>
    <x v="123"/>
    <x v="27"/>
    <n v="4"/>
    <n v="389.58"/>
    <x v="4137"/>
  </r>
  <r>
    <x v="1"/>
    <x v="123"/>
    <x v="27"/>
    <n v="5"/>
    <n v="174.21"/>
    <x v="4138"/>
  </r>
  <r>
    <x v="1"/>
    <x v="123"/>
    <x v="27"/>
    <n v="6"/>
    <n v="163.03"/>
    <x v="4139"/>
  </r>
  <r>
    <x v="1"/>
    <x v="123"/>
    <x v="27"/>
    <n v="7"/>
    <n v="258.98"/>
    <x v="4140"/>
  </r>
  <r>
    <x v="1"/>
    <x v="123"/>
    <x v="27"/>
    <n v="8"/>
    <n v="118.84"/>
    <x v="4141"/>
  </r>
  <r>
    <x v="1"/>
    <x v="123"/>
    <x v="27"/>
    <n v="9"/>
    <n v="179.04"/>
    <x v="4142"/>
  </r>
  <r>
    <x v="1"/>
    <x v="123"/>
    <x v="27"/>
    <n v="10"/>
    <n v="162.25"/>
    <x v="4143"/>
  </r>
  <r>
    <x v="1"/>
    <x v="123"/>
    <x v="27"/>
    <n v="11"/>
    <n v="184.56"/>
    <x v="4144"/>
  </r>
  <r>
    <x v="1"/>
    <x v="123"/>
    <x v="27"/>
    <n v="12"/>
    <n v="137.74"/>
    <x v="4145"/>
  </r>
  <r>
    <x v="1"/>
    <x v="123"/>
    <x v="27"/>
    <n v="13"/>
    <n v="320.83"/>
    <x v="4146"/>
  </r>
  <r>
    <x v="1"/>
    <x v="123"/>
    <x v="27"/>
    <n v="14"/>
    <n v="115.73"/>
    <x v="4147"/>
  </r>
  <r>
    <x v="1"/>
    <x v="123"/>
    <x v="27"/>
    <n v="15"/>
    <n v="156.78"/>
    <x v="4148"/>
  </r>
  <r>
    <x v="1"/>
    <x v="123"/>
    <x v="27"/>
    <n v="16"/>
    <n v="131.63999999999999"/>
    <x v="4149"/>
  </r>
  <r>
    <x v="1"/>
    <x v="123"/>
    <x v="27"/>
    <n v="17"/>
    <n v="164.34"/>
    <x v="1095"/>
  </r>
  <r>
    <x v="1"/>
    <x v="123"/>
    <x v="27"/>
    <n v="18"/>
    <n v="177.57"/>
    <x v="4150"/>
  </r>
  <r>
    <x v="1"/>
    <x v="123"/>
    <x v="27"/>
    <n v="19"/>
    <n v="285.52999999999997"/>
    <x v="4151"/>
  </r>
  <r>
    <x v="1"/>
    <x v="123"/>
    <x v="27"/>
    <n v="20"/>
    <n v="210.29"/>
    <x v="4152"/>
  </r>
  <r>
    <x v="1"/>
    <x v="123"/>
    <x v="27"/>
    <n v="21"/>
    <n v="160.16"/>
    <x v="4153"/>
  </r>
  <r>
    <x v="1"/>
    <x v="123"/>
    <x v="27"/>
    <n v="22"/>
    <n v="148.28"/>
    <x v="4154"/>
  </r>
  <r>
    <x v="1"/>
    <x v="123"/>
    <x v="27"/>
    <n v="23"/>
    <n v="185.26"/>
    <x v="4155"/>
  </r>
  <r>
    <x v="1"/>
    <x v="123"/>
    <x v="27"/>
    <n v="24"/>
    <n v="130.79"/>
    <x v="4156"/>
  </r>
  <r>
    <x v="1"/>
    <x v="123"/>
    <x v="27"/>
    <n v="25"/>
    <n v="115.31"/>
    <x v="4157"/>
  </r>
  <r>
    <x v="2"/>
    <x v="122"/>
    <x v="27"/>
    <n v="51"/>
    <n v="172.31"/>
    <x v="4158"/>
  </r>
  <r>
    <x v="2"/>
    <x v="122"/>
    <x v="27"/>
    <n v="52"/>
    <n v="211.48"/>
    <x v="4159"/>
  </r>
  <r>
    <x v="2"/>
    <x v="122"/>
    <x v="27"/>
    <n v="53"/>
    <n v="196.39"/>
    <x v="4160"/>
  </r>
  <r>
    <x v="2"/>
    <x v="122"/>
    <x v="27"/>
    <n v="54"/>
    <n v="224.17"/>
    <x v="4161"/>
  </r>
  <r>
    <x v="2"/>
    <x v="122"/>
    <x v="27"/>
    <n v="55"/>
    <n v="190.33"/>
    <x v="4162"/>
  </r>
  <r>
    <x v="2"/>
    <x v="122"/>
    <x v="27"/>
    <n v="56"/>
    <n v="231.87"/>
    <x v="4163"/>
  </r>
  <r>
    <x v="2"/>
    <x v="122"/>
    <x v="27"/>
    <n v="57"/>
    <n v="202.92"/>
    <x v="4164"/>
  </r>
  <r>
    <x v="2"/>
    <x v="122"/>
    <x v="27"/>
    <n v="58"/>
    <n v="231.31"/>
    <x v="4165"/>
  </r>
  <r>
    <x v="2"/>
    <x v="122"/>
    <x v="27"/>
    <n v="59"/>
    <n v="223.03"/>
    <x v="4166"/>
  </r>
  <r>
    <x v="2"/>
    <x v="122"/>
    <x v="27"/>
    <n v="60"/>
    <n v="178.33"/>
    <x v="4167"/>
  </r>
  <r>
    <x v="2"/>
    <x v="122"/>
    <x v="27"/>
    <n v="61"/>
    <n v="189.38"/>
    <x v="4168"/>
  </r>
  <r>
    <x v="2"/>
    <x v="122"/>
    <x v="27"/>
    <n v="62"/>
    <n v="165.88"/>
    <x v="4169"/>
  </r>
  <r>
    <x v="2"/>
    <x v="122"/>
    <x v="27"/>
    <n v="63"/>
    <n v="138.38999999999999"/>
    <x v="4170"/>
  </r>
  <r>
    <x v="2"/>
    <x v="122"/>
    <x v="27"/>
    <n v="64"/>
    <n v="216.52"/>
    <x v="4171"/>
  </r>
  <r>
    <x v="2"/>
    <x v="122"/>
    <x v="27"/>
    <n v="65"/>
    <n v="190.28"/>
    <x v="4172"/>
  </r>
  <r>
    <x v="2"/>
    <x v="122"/>
    <x v="27"/>
    <n v="66"/>
    <n v="203.88"/>
    <x v="4173"/>
  </r>
  <r>
    <x v="2"/>
    <x v="122"/>
    <x v="27"/>
    <n v="67"/>
    <n v="179.66"/>
    <x v="4174"/>
  </r>
  <r>
    <x v="2"/>
    <x v="122"/>
    <x v="27"/>
    <n v="68"/>
    <n v="149.59"/>
    <x v="4175"/>
  </r>
  <r>
    <x v="2"/>
    <x v="122"/>
    <x v="27"/>
    <n v="69"/>
    <n v="213.47"/>
    <x v="4176"/>
  </r>
  <r>
    <x v="2"/>
    <x v="122"/>
    <x v="27"/>
    <n v="70"/>
    <n v="173.94"/>
    <x v="4177"/>
  </r>
  <r>
    <x v="2"/>
    <x v="122"/>
    <x v="27"/>
    <n v="71"/>
    <n v="210.61"/>
    <x v="4178"/>
  </r>
  <r>
    <x v="2"/>
    <x v="122"/>
    <x v="27"/>
    <n v="72"/>
    <n v="175.59"/>
    <x v="4179"/>
  </r>
  <r>
    <x v="2"/>
    <x v="122"/>
    <x v="27"/>
    <n v="73"/>
    <n v="162.12"/>
    <x v="4180"/>
  </r>
  <r>
    <x v="2"/>
    <x v="122"/>
    <x v="27"/>
    <n v="74"/>
    <n v="152.55000000000001"/>
    <x v="3071"/>
  </r>
  <r>
    <x v="2"/>
    <x v="122"/>
    <x v="27"/>
    <n v="75"/>
    <n v="157.26"/>
    <x v="4181"/>
  </r>
  <r>
    <x v="2"/>
    <x v="124"/>
    <x v="27"/>
    <n v="51"/>
    <n v="34.090000000000003"/>
    <x v="4182"/>
  </r>
  <r>
    <x v="2"/>
    <x v="124"/>
    <x v="27"/>
    <n v="52"/>
    <n v="35.74"/>
    <x v="4183"/>
  </r>
  <r>
    <x v="2"/>
    <x v="124"/>
    <x v="27"/>
    <n v="53"/>
    <n v="81.58"/>
    <x v="3974"/>
  </r>
  <r>
    <x v="2"/>
    <x v="124"/>
    <x v="27"/>
    <n v="54"/>
    <n v="23.54"/>
    <x v="4184"/>
  </r>
  <r>
    <x v="2"/>
    <x v="124"/>
    <x v="27"/>
    <n v="55"/>
    <n v="46.57"/>
    <x v="4185"/>
  </r>
  <r>
    <x v="2"/>
    <x v="124"/>
    <x v="27"/>
    <n v="56"/>
    <n v="81.069999999999993"/>
    <x v="4186"/>
  </r>
  <r>
    <x v="2"/>
    <x v="124"/>
    <x v="27"/>
    <n v="57"/>
    <n v="36.42"/>
    <x v="1652"/>
  </r>
  <r>
    <x v="2"/>
    <x v="124"/>
    <x v="27"/>
    <n v="58"/>
    <n v="46.21"/>
    <x v="2441"/>
  </r>
  <r>
    <x v="2"/>
    <x v="124"/>
    <x v="27"/>
    <n v="59"/>
    <n v="45.56"/>
    <x v="4187"/>
  </r>
  <r>
    <x v="2"/>
    <x v="124"/>
    <x v="27"/>
    <n v="60"/>
    <n v="77.680000000000007"/>
    <x v="4188"/>
  </r>
  <r>
    <x v="2"/>
    <x v="124"/>
    <x v="27"/>
    <n v="61"/>
    <n v="66.930000000000007"/>
    <x v="4189"/>
  </r>
  <r>
    <x v="2"/>
    <x v="124"/>
    <x v="27"/>
    <n v="62"/>
    <n v="80.75"/>
    <x v="4190"/>
  </r>
  <r>
    <x v="2"/>
    <x v="124"/>
    <x v="27"/>
    <n v="63"/>
    <n v="122.42"/>
    <x v="4191"/>
  </r>
  <r>
    <x v="2"/>
    <x v="124"/>
    <x v="27"/>
    <n v="64"/>
    <n v="59.07"/>
    <x v="4192"/>
  </r>
  <r>
    <x v="2"/>
    <x v="124"/>
    <x v="27"/>
    <n v="65"/>
    <n v="53.07"/>
    <x v="4193"/>
  </r>
  <r>
    <x v="2"/>
    <x v="124"/>
    <x v="27"/>
    <n v="66"/>
    <n v="53.44"/>
    <x v="2380"/>
  </r>
  <r>
    <x v="2"/>
    <x v="124"/>
    <x v="27"/>
    <n v="67"/>
    <n v="37.29"/>
    <x v="4194"/>
  </r>
  <r>
    <x v="2"/>
    <x v="124"/>
    <x v="27"/>
    <n v="68"/>
    <n v="41.16"/>
    <x v="4195"/>
  </r>
  <r>
    <x v="2"/>
    <x v="124"/>
    <x v="27"/>
    <n v="69"/>
    <n v="32.32"/>
    <x v="4196"/>
  </r>
  <r>
    <x v="2"/>
    <x v="124"/>
    <x v="27"/>
    <n v="70"/>
    <n v="39.909999999999997"/>
    <x v="4197"/>
  </r>
  <r>
    <x v="2"/>
    <x v="124"/>
    <x v="27"/>
    <n v="71"/>
    <n v="32.39"/>
    <x v="4198"/>
  </r>
  <r>
    <x v="2"/>
    <x v="124"/>
    <x v="27"/>
    <n v="72"/>
    <n v="23.88"/>
    <x v="4199"/>
  </r>
  <r>
    <x v="2"/>
    <x v="124"/>
    <x v="27"/>
    <n v="73"/>
    <n v="42.28"/>
    <x v="4200"/>
  </r>
  <r>
    <x v="2"/>
    <x v="124"/>
    <x v="27"/>
    <n v="74"/>
    <n v="53.22"/>
    <x v="4201"/>
  </r>
  <r>
    <x v="2"/>
    <x v="124"/>
    <x v="27"/>
    <n v="75"/>
    <n v="36.83"/>
    <x v="42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Year/Date">
  <location ref="A4:C132" firstHeaderRow="0" firstDataRow="1" firstDataCol="1" rowPageCount="1" colPageCount="1"/>
  <pivotFields count="6">
    <pivotField axis="axisPage" multipleItemSelectionAllowed="1" showAll="0">
      <items count="4">
        <item x="0"/>
        <item h="1" x="1"/>
        <item h="1" x="2"/>
        <item t="default"/>
      </items>
    </pivotField>
    <pivotField axis="axisRow" numFmtId="164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09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97"/>
        <item x="40"/>
        <item x="41"/>
        <item x="42"/>
        <item x="43"/>
        <item x="44"/>
        <item x="45"/>
        <item x="46"/>
        <item x="98"/>
        <item x="47"/>
        <item x="110"/>
        <item x="48"/>
        <item x="49"/>
        <item x="50"/>
        <item x="99"/>
        <item x="51"/>
        <item x="52"/>
        <item x="53"/>
        <item x="54"/>
        <item x="55"/>
        <item x="56"/>
        <item x="57"/>
        <item x="58"/>
        <item x="111"/>
        <item x="59"/>
        <item x="60"/>
        <item x="100"/>
        <item x="112"/>
        <item x="113"/>
        <item x="61"/>
        <item x="62"/>
        <item x="63"/>
        <item x="114"/>
        <item x="101"/>
        <item x="64"/>
        <item x="102"/>
        <item x="65"/>
        <item x="66"/>
        <item x="67"/>
        <item x="68"/>
        <item x="69"/>
        <item x="115"/>
        <item x="70"/>
        <item x="71"/>
        <item x="72"/>
        <item x="73"/>
        <item x="74"/>
        <item x="75"/>
        <item x="76"/>
        <item x="103"/>
        <item x="104"/>
        <item x="77"/>
        <item x="78"/>
        <item x="105"/>
        <item x="79"/>
        <item x="116"/>
        <item x="80"/>
        <item x="106"/>
        <item x="81"/>
        <item x="82"/>
        <item x="107"/>
        <item x="83"/>
        <item x="84"/>
        <item x="85"/>
        <item x="86"/>
        <item x="87"/>
        <item x="88"/>
        <item x="117"/>
        <item x="108"/>
        <item x="89"/>
        <item x="90"/>
        <item x="91"/>
        <item x="118"/>
        <item x="92"/>
        <item x="93"/>
        <item x="119"/>
        <item x="94"/>
        <item x="120"/>
        <item x="95"/>
        <item x="121"/>
        <item x="96"/>
        <item x="122"/>
        <item x="124"/>
        <item x="123"/>
        <item t="default"/>
      </items>
    </pivotField>
    <pivotField axis="axisRow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showAll="0"/>
    <pivotField showAll="0"/>
    <pivotField dataField="1" numFmtId="2" showAll="0">
      <items count="4204">
        <item x="1068"/>
        <item x="2330"/>
        <item x="1188"/>
        <item x="2328"/>
        <item x="1213"/>
        <item x="1210"/>
        <item x="2345"/>
        <item x="1209"/>
        <item x="1212"/>
        <item x="1211"/>
        <item x="3255"/>
        <item x="536"/>
        <item x="1199"/>
        <item x="1201"/>
        <item x="3254"/>
        <item x="1200"/>
        <item x="535"/>
        <item x="3528"/>
        <item x="3420"/>
        <item x="538"/>
        <item x="3541"/>
        <item x="2332"/>
        <item x="1207"/>
        <item x="529"/>
        <item x="1203"/>
        <item x="3259"/>
        <item x="3339"/>
        <item x="3256"/>
        <item x="532"/>
        <item x="3258"/>
        <item x="1206"/>
        <item x="3525"/>
        <item x="2341"/>
        <item x="1087"/>
        <item x="3257"/>
        <item x="1214"/>
        <item x="4007"/>
        <item x="3235"/>
        <item x="3839"/>
        <item x="3352"/>
        <item x="3836"/>
        <item x="2052"/>
        <item x="1086"/>
        <item x="2338"/>
        <item x="198"/>
        <item x="2050"/>
        <item x="1260"/>
        <item x="530"/>
        <item x="2329"/>
        <item x="1208"/>
        <item x="597"/>
        <item x="2335"/>
        <item x="3253"/>
        <item x="2334"/>
        <item x="797"/>
        <item x="3260"/>
        <item x="3524"/>
        <item x="3250"/>
        <item x="1572"/>
        <item x="1348"/>
        <item x="3419"/>
        <item x="524"/>
        <item x="2331"/>
        <item x="600"/>
        <item x="3353"/>
        <item x="534"/>
        <item x="3838"/>
        <item x="3261"/>
        <item x="2206"/>
        <item x="4020"/>
        <item x="527"/>
        <item x="2337"/>
        <item x="537"/>
        <item x="793"/>
        <item x="2339"/>
        <item x="3849"/>
        <item x="3902"/>
        <item x="1072"/>
        <item x="2344"/>
        <item x="1350"/>
        <item x="599"/>
        <item x="1083"/>
        <item x="2544"/>
        <item x="1876"/>
        <item x="2342"/>
        <item x="596"/>
        <item x="789"/>
        <item x="3914"/>
        <item x="2053"/>
        <item x="1725"/>
        <item x="526"/>
        <item x="1089"/>
        <item x="908"/>
        <item x="1090"/>
        <item x="1343"/>
        <item x="3834"/>
        <item x="1583"/>
        <item x="1879"/>
        <item x="747"/>
        <item x="218"/>
        <item x="1251"/>
        <item x="3539"/>
        <item x="3359"/>
        <item x="2563"/>
        <item x="520"/>
        <item x="1078"/>
        <item x="750"/>
        <item x="3837"/>
        <item x="523"/>
        <item x="533"/>
        <item x="539"/>
        <item x="1091"/>
        <item x="743"/>
        <item x="1254"/>
        <item x="223"/>
        <item x="3982"/>
        <item x="753"/>
        <item x="199"/>
        <item x="3529"/>
        <item x="791"/>
        <item x="531"/>
        <item x="2599"/>
        <item x="1875"/>
        <item x="1080"/>
        <item x="784"/>
        <item x="528"/>
        <item x="2566"/>
        <item x="2546"/>
        <item x="220"/>
        <item x="3847"/>
        <item x="2340"/>
        <item x="1205"/>
        <item x="2191"/>
        <item x="2595"/>
        <item x="214"/>
        <item x="3526"/>
        <item x="225"/>
        <item x="3323"/>
        <item x="748"/>
        <item x="515"/>
        <item x="3357"/>
        <item x="3966"/>
        <item x="1344"/>
        <item x="212"/>
        <item x="2478"/>
        <item x="3848"/>
        <item x="593"/>
        <item x="3905"/>
        <item x="787"/>
        <item x="1952"/>
        <item x="2203"/>
        <item x="2961"/>
        <item x="514"/>
        <item x="2480"/>
        <item x="2343"/>
        <item x="2558"/>
        <item x="2181"/>
        <item x="1352"/>
        <item x="1877"/>
        <item x="795"/>
        <item x="204"/>
        <item x="3351"/>
        <item x="2049"/>
        <item x="1582"/>
        <item x="3900"/>
        <item x="1345"/>
        <item x="814"/>
        <item x="1568"/>
        <item x="1726"/>
        <item x="506"/>
        <item x="1574"/>
        <item x="736"/>
        <item x="1347"/>
        <item x="522"/>
        <item x="3341"/>
        <item x="1243"/>
        <item x="1085"/>
        <item x="1584"/>
        <item x="2564"/>
        <item x="2057"/>
        <item x="1071"/>
        <item x="1834"/>
        <item x="602"/>
        <item x="547"/>
        <item x="1716"/>
        <item x="548"/>
        <item x="3527"/>
        <item x="3338"/>
        <item x="3275"/>
        <item x="3331"/>
        <item x="3840"/>
        <item x="1727"/>
        <item x="646"/>
        <item x="2011"/>
        <item x="799"/>
        <item x="4011"/>
        <item x="3292"/>
        <item x="733"/>
        <item x="1198"/>
        <item x="518"/>
        <item x="1585"/>
        <item x="794"/>
        <item x="2008"/>
        <item x="1349"/>
        <item x="210"/>
        <item x="1082"/>
        <item x="3427"/>
        <item x="1576"/>
        <item x="208"/>
        <item x="3356"/>
        <item x="3903"/>
        <item x="546"/>
        <item x="735"/>
        <item x="1351"/>
        <item x="1878"/>
        <item x="1579"/>
        <item x="800"/>
        <item x="2560"/>
        <item x="2056"/>
        <item x="3964"/>
        <item x="792"/>
        <item x="556"/>
        <item x="2472"/>
        <item x="507"/>
        <item x="1081"/>
        <item x="2336"/>
        <item x="4010"/>
        <item x="521"/>
        <item x="2164"/>
        <item x="3958"/>
        <item x="1580"/>
        <item x="437"/>
        <item x="508"/>
        <item x="818"/>
        <item x="601"/>
        <item x="3530"/>
        <item x="2714"/>
        <item x="1076"/>
        <item x="2196"/>
        <item x="213"/>
        <item x="782"/>
        <item x="3231"/>
        <item x="510"/>
        <item x="2483"/>
        <item x="2541"/>
        <item x="1586"/>
        <item x="553"/>
        <item x="1075"/>
        <item x="2199"/>
        <item x="3901"/>
        <item x="545"/>
        <item x="1346"/>
        <item x="2200"/>
        <item x="215"/>
        <item x="1074"/>
        <item x="1155"/>
        <item x="2485"/>
        <item x="3920"/>
        <item x="558"/>
        <item x="756"/>
        <item x="1265"/>
        <item x="2225"/>
        <item x="150"/>
        <item x="2593"/>
        <item x="2207"/>
        <item x="197"/>
        <item x="3844"/>
        <item x="2204"/>
        <item x="2594"/>
        <item x="2198"/>
        <item x="3217"/>
        <item x="1167"/>
        <item x="549"/>
        <item x="1069"/>
        <item x="2333"/>
        <item x="3973"/>
        <item x="1156"/>
        <item x="3906"/>
        <item x="111"/>
        <item x="1164"/>
        <item x="2484"/>
        <item x="559"/>
        <item x="202"/>
        <item x="2469"/>
        <item x="3366"/>
        <item x="1263"/>
        <item x="145"/>
        <item x="1588"/>
        <item x="2202"/>
        <item x="1951"/>
        <item x="511"/>
        <item x="2557"/>
        <item x="737"/>
        <item x="2959"/>
        <item x="2051"/>
        <item x="909"/>
        <item x="1657"/>
        <item x="519"/>
        <item x="3543"/>
        <item x="2987"/>
        <item x="1262"/>
        <item x="640"/>
        <item x="3421"/>
        <item x="1154"/>
        <item x="557"/>
        <item x="3534"/>
        <item x="2548"/>
        <item x="755"/>
        <item x="3969"/>
        <item x="1567"/>
        <item x="4022"/>
        <item x="647"/>
        <item x="3483"/>
        <item x="745"/>
        <item x="1587"/>
        <item x="551"/>
        <item x="913"/>
        <item x="112"/>
        <item x="798"/>
        <item x="3222"/>
        <item x="1870"/>
        <item x="749"/>
        <item x="3852"/>
        <item x="3629"/>
        <item x="595"/>
        <item x="2474"/>
        <item x="2192"/>
        <item x="3917"/>
        <item x="555"/>
        <item x="1070"/>
        <item x="2183"/>
        <item x="3230"/>
        <item x="918"/>
        <item x="92"/>
        <item x="2197"/>
        <item x="3627"/>
        <item x="642"/>
        <item x="3845"/>
        <item x="3850"/>
        <item x="2773"/>
        <item x="146"/>
        <item x="1317"/>
        <item x="907"/>
        <item x="2048"/>
        <item x="3342"/>
        <item x="1721"/>
        <item x="552"/>
        <item x="783"/>
        <item x="3632"/>
        <item x="152"/>
        <item x="1088"/>
        <item x="812"/>
        <item x="1158"/>
        <item x="1950"/>
        <item x="2180"/>
        <item x="3967"/>
        <item x="154"/>
        <item x="1252"/>
        <item x="3225"/>
        <item x="504"/>
        <item x="3904"/>
        <item x="752"/>
        <item x="554"/>
        <item x="786"/>
        <item x="1651"/>
        <item x="3592"/>
        <item x="2055"/>
        <item x="2185"/>
        <item x="3846"/>
        <item x="2555"/>
        <item x="3251"/>
        <item x="2985"/>
        <item x="2178"/>
        <item x="1839"/>
        <item x="3221"/>
        <item x="2545"/>
        <item x="1655"/>
        <item x="221"/>
        <item x="3536"/>
        <item x="1729"/>
        <item x="550"/>
        <item x="2565"/>
        <item x="139"/>
        <item x="2481"/>
        <item x="3234"/>
        <item x="806"/>
        <item x="1871"/>
        <item x="2168"/>
        <item x="2775"/>
        <item x="790"/>
        <item x="2762"/>
        <item x="1832"/>
        <item x="796"/>
        <item x="1244"/>
        <item x="2232"/>
        <item x="1718"/>
        <item x="1175"/>
        <item x="149"/>
        <item x="785"/>
        <item x="2637"/>
        <item x="138"/>
        <item x="4008"/>
        <item x="3646"/>
        <item x="113"/>
        <item x="1249"/>
        <item x="738"/>
        <item x="2771"/>
        <item x="2870"/>
        <item x="219"/>
        <item x="1709"/>
        <item x="742"/>
        <item x="2556"/>
        <item x="156"/>
        <item x="1157"/>
        <item x="817"/>
        <item x="517"/>
        <item x="2470"/>
        <item x="3912"/>
        <item x="2977"/>
        <item x="734"/>
        <item x="211"/>
        <item x="1029"/>
        <item x="2227"/>
        <item x="1903"/>
        <item x="915"/>
        <item x="2561"/>
        <item x="592"/>
        <item x="2194"/>
        <item x="1173"/>
        <item x="3375"/>
        <item x="4018"/>
        <item x="203"/>
        <item x="3226"/>
        <item x="726"/>
        <item x="1172"/>
        <item x="1159"/>
        <item x="1161"/>
        <item x="1957"/>
        <item x="2542"/>
        <item x="3350"/>
        <item x="3918"/>
        <item x="114"/>
        <item x="2231"/>
        <item x="1581"/>
        <item x="234"/>
        <item x="1073"/>
        <item x="760"/>
        <item x="1640"/>
        <item x="216"/>
        <item x="1165"/>
        <item x="2014"/>
        <item x="741"/>
        <item x="1264"/>
        <item x="2058"/>
        <item x="788"/>
        <item x="2764"/>
        <item x="143"/>
        <item x="822"/>
        <item x="3594"/>
        <item x="804"/>
        <item x="231"/>
        <item x="2567"/>
        <item x="106"/>
        <item x="751"/>
        <item x="513"/>
        <item x="2543"/>
        <item x="810"/>
        <item x="144"/>
        <item x="2173"/>
        <item x="4015"/>
        <item x="200"/>
        <item x="2172"/>
        <item x="3851"/>
        <item x="2009"/>
        <item x="153"/>
        <item x="2312"/>
        <item x="2777"/>
        <item x="3589"/>
        <item x="4023"/>
        <item x="3340"/>
        <item x="1714"/>
        <item x="371"/>
        <item x="803"/>
        <item x="299"/>
        <item x="921"/>
        <item x="1722"/>
        <item x="1169"/>
        <item x="816"/>
        <item x="3600"/>
        <item x="645"/>
        <item x="970"/>
        <item x="1573"/>
        <item x="3787"/>
        <item x="297"/>
        <item x="3498"/>
        <item x="2187"/>
        <item x="2766"/>
        <item x="1163"/>
        <item x="3913"/>
        <item x="820"/>
        <item x="103"/>
        <item x="759"/>
        <item x="148"/>
        <item x="3227"/>
        <item x="141"/>
        <item x="2974"/>
        <item x="821"/>
        <item x="151"/>
        <item x="2182"/>
        <item x="89"/>
        <item x="1160"/>
        <item x="981"/>
        <item x="235"/>
        <item x="2240"/>
        <item x="3319"/>
        <item x="1084"/>
        <item x="2712"/>
        <item x="2010"/>
        <item x="2477"/>
        <item x="3354"/>
        <item x="3593"/>
        <item x="217"/>
        <item x="920"/>
        <item x="157"/>
        <item x="1170"/>
        <item x="1570"/>
        <item x="805"/>
        <item x="512"/>
        <item x="2778"/>
        <item x="2179"/>
        <item x="3264"/>
        <item x="2175"/>
        <item x="740"/>
        <item x="3591"/>
        <item x="3265"/>
        <item x="2224"/>
        <item x="84"/>
        <item x="1710"/>
        <item x="729"/>
        <item x="228"/>
        <item x="3786"/>
        <item x="802"/>
        <item x="1204"/>
        <item x="2234"/>
        <item x="3223"/>
        <item x="140"/>
        <item x="2535"/>
        <item x="1909"/>
        <item x="811"/>
        <item x="3224"/>
        <item x="1904"/>
        <item x="4053"/>
        <item x="719"/>
        <item x="91"/>
        <item x="2713"/>
        <item x="739"/>
        <item x="306"/>
        <item x="763"/>
        <item x="3970"/>
        <item x="2969"/>
        <item x="98"/>
        <item x="2271"/>
        <item x="2162"/>
        <item x="334"/>
        <item x="809"/>
        <item x="3983"/>
        <item x="1171"/>
        <item x="155"/>
        <item x="2228"/>
        <item x="233"/>
        <item x="2638"/>
        <item x="3535"/>
        <item x="2186"/>
        <item x="24"/>
        <item x="706"/>
        <item x="3537"/>
        <item x="74"/>
        <item x="1654"/>
        <item x="723"/>
        <item x="1319"/>
        <item x="88"/>
        <item x="2486"/>
        <item x="3456"/>
        <item x="266"/>
        <item x="1121"/>
        <item x="4184"/>
        <item x="3347"/>
        <item x="110"/>
        <item x="1162"/>
        <item x="716"/>
        <item x="147"/>
        <item x="3373"/>
        <item x="77"/>
        <item x="3979"/>
        <item x="3910"/>
        <item x="4199"/>
        <item x="1259"/>
        <item x="81"/>
        <item x="917"/>
        <item x="1577"/>
        <item x="2780"/>
        <item x="2562"/>
        <item x="1883"/>
        <item x="3490"/>
        <item x="948"/>
        <item x="467"/>
        <item x="1261"/>
        <item x="3492"/>
        <item x="4013"/>
        <item x="819"/>
        <item x="205"/>
        <item x="2845"/>
        <item x="304"/>
        <item x="3968"/>
        <item x="910"/>
        <item x="1168"/>
        <item x="561"/>
        <item x="3364"/>
        <item x="2602"/>
        <item x="303"/>
        <item x="754"/>
        <item x="2767"/>
        <item x="90"/>
        <item x="1079"/>
        <item x="2230"/>
        <item x="123"/>
        <item x="427"/>
        <item x="2195"/>
        <item x="562"/>
        <item x="639"/>
        <item x="2233"/>
        <item x="3204"/>
        <item x="2779"/>
        <item x="3252"/>
        <item x="912"/>
        <item x="2772"/>
        <item x="1174"/>
        <item x="3630"/>
        <item x="80"/>
        <item x="975"/>
        <item x="705"/>
        <item x="1840"/>
        <item x="744"/>
        <item x="2012"/>
        <item x="1242"/>
        <item x="3335"/>
        <item x="1773"/>
        <item x="142"/>
        <item x="2201"/>
        <item x="2229"/>
        <item x="1166"/>
        <item x="3542"/>
        <item x="807"/>
        <item x="3590"/>
        <item x="516"/>
        <item x="3494"/>
        <item x="3450"/>
        <item x="2971"/>
        <item x="1240"/>
        <item x="870"/>
        <item x="2962"/>
        <item x="209"/>
        <item x="2640"/>
        <item x="232"/>
        <item x="206"/>
        <item x="4024"/>
        <item x="2226"/>
        <item x="4016"/>
        <item x="648"/>
        <item x="1077"/>
        <item x="967"/>
        <item x="505"/>
        <item x="525"/>
        <item x="2476"/>
        <item x="832"/>
        <item x="2600"/>
        <item x="2047"/>
        <item x="2188"/>
        <item x="3229"/>
        <item x="544"/>
        <item x="781"/>
        <item x="4025"/>
        <item x="261"/>
        <item x="746"/>
        <item x="94"/>
        <item x="442"/>
        <item x="3484"/>
        <item x="1775"/>
        <item x="971"/>
        <item x="333"/>
        <item x="2190"/>
        <item x="4012"/>
        <item x="3405"/>
        <item x="2871"/>
        <item x="3272"/>
        <item x="2479"/>
        <item x="1566"/>
        <item x="71"/>
        <item x="2641"/>
        <item x="302"/>
        <item x="972"/>
        <item x="1825"/>
        <item x="777"/>
        <item x="4019"/>
        <item x="1250"/>
        <item x="3271"/>
        <item x="773"/>
        <item x="1645"/>
        <item x="702"/>
        <item x="2007"/>
        <item x="2475"/>
        <item x="3360"/>
        <item x="131"/>
        <item x="2559"/>
        <item x="2471"/>
        <item x="946"/>
        <item x="3266"/>
        <item x="1575"/>
        <item x="3842"/>
        <item x="328"/>
        <item x="3533"/>
        <item x="3334"/>
        <item x="1708"/>
        <item x="1516"/>
        <item x="294"/>
        <item x="801"/>
        <item x="3053"/>
        <item x="2982"/>
        <item x="598"/>
        <item x="3538"/>
        <item x="3866"/>
        <item x="815"/>
        <item x="3835"/>
        <item x="115"/>
        <item x="1311"/>
        <item x="722"/>
        <item x="1656"/>
        <item x="25"/>
        <item x="3841"/>
        <item x="768"/>
        <item x="3219"/>
        <item x="116"/>
        <item x="718"/>
        <item x="1304"/>
        <item x="87"/>
        <item x="997"/>
        <item x="3911"/>
        <item x="2630"/>
        <item x="2079"/>
        <item x="2953"/>
        <item x="229"/>
        <item x="1202"/>
        <item x="2473"/>
        <item x="721"/>
        <item x="641"/>
        <item x="771"/>
        <item x="1241"/>
        <item x="2768"/>
        <item x="708"/>
        <item x="93"/>
        <item x="3218"/>
        <item x="315"/>
        <item x="3863"/>
        <item x="983"/>
        <item x="622"/>
        <item x="3504"/>
        <item x="2239"/>
        <item x="1996"/>
        <item x="830"/>
        <item x="323"/>
        <item x="1267"/>
        <item x="1882"/>
        <item x="968"/>
        <item x="2176"/>
        <item x="109"/>
        <item x="2487"/>
        <item x="998"/>
        <item x="466"/>
        <item x="1246"/>
        <item x="869"/>
        <item x="29"/>
        <item x="2235"/>
        <item x="2763"/>
        <item x="621"/>
        <item x="725"/>
        <item x="4021"/>
        <item x="226"/>
        <item x="2445"/>
        <item x="2249"/>
        <item x="2597"/>
        <item x="1906"/>
        <item x="776"/>
        <item x="2983"/>
        <item x="543"/>
        <item x="2868"/>
        <item x="2252"/>
        <item x="1659"/>
        <item x="222"/>
        <item x="430"/>
        <item x="3495"/>
        <item x="1817"/>
        <item x="2820"/>
        <item x="301"/>
        <item x="1035"/>
        <item x="1647"/>
        <item x="2636"/>
        <item x="327"/>
        <item x="2947"/>
        <item x="4050"/>
        <item x="1639"/>
        <item x="16"/>
        <item x="2539"/>
        <item x="842"/>
        <item x="1724"/>
        <item x="271"/>
        <item x="2711"/>
        <item x="1605"/>
        <item x="2821"/>
        <item x="465"/>
        <item x="779"/>
        <item x="227"/>
        <item x="2236"/>
        <item x="2760"/>
        <item x="2045"/>
        <item x="3367"/>
        <item x="1314"/>
        <item x="769"/>
        <item x="463"/>
        <item x="3633"/>
        <item x="3843"/>
        <item x="841"/>
        <item x="321"/>
        <item x="2189"/>
        <item x="3197"/>
        <item x="730"/>
        <item x="2629"/>
        <item x="509"/>
        <item x="338"/>
        <item x="3336"/>
        <item x="104"/>
        <item x="3317"/>
        <item x="1027"/>
        <item x="999"/>
        <item x="1828"/>
        <item x="1600"/>
        <item x="201"/>
        <item x="2122"/>
        <item x="4196"/>
        <item x="3363"/>
        <item x="4198"/>
        <item x="438"/>
        <item x="73"/>
        <item x="977"/>
        <item x="1597"/>
        <item x="459"/>
        <item x="3423"/>
        <item x="560"/>
        <item x="3355"/>
        <item x="1594"/>
        <item x="5"/>
        <item x="3864"/>
        <item x="3372"/>
        <item x="325"/>
        <item x="3915"/>
        <item x="732"/>
        <item x="1650"/>
        <item x="432"/>
        <item x="772"/>
        <item x="1960"/>
        <item x="2358"/>
        <item x="2054"/>
        <item x="447"/>
        <item x="1723"/>
        <item x="1578"/>
        <item x="121"/>
        <item x="978"/>
        <item x="3867"/>
        <item x="101"/>
        <item x="761"/>
        <item x="1406"/>
        <item x="3602"/>
        <item x="2082"/>
        <item x="3365"/>
        <item x="1310"/>
        <item x="979"/>
        <item x="2976"/>
        <item x="236"/>
        <item x="2601"/>
        <item x="720"/>
        <item x="300"/>
        <item x="3415"/>
        <item x="3203"/>
        <item x="1031"/>
        <item x="3329"/>
        <item x="2963"/>
        <item x="2759"/>
        <item x="1253"/>
        <item x="23"/>
        <item x="2540"/>
        <item x="260"/>
        <item x="824"/>
        <item x="4182"/>
        <item x="76"/>
        <item x="1030"/>
        <item x="2275"/>
        <item x="1821"/>
        <item x="224"/>
        <item x="2193"/>
        <item x="312"/>
        <item x="1028"/>
        <item x="3337"/>
        <item x="2981"/>
        <item x="1257"/>
        <item x="79"/>
        <item x="3426"/>
        <item x="367"/>
        <item x="3496"/>
        <item x="955"/>
        <item x="1827"/>
        <item x="1301"/>
        <item x="3482"/>
        <item x="980"/>
        <item x="567"/>
        <item x="2238"/>
        <item x="97"/>
        <item x="3449"/>
        <item x="1303"/>
        <item x="320"/>
        <item x="838"/>
        <item x="270"/>
        <item x="3489"/>
        <item x="837"/>
        <item x="2098"/>
        <item x="1248"/>
        <item x="3919"/>
        <item x="976"/>
        <item x="3291"/>
        <item x="2323"/>
        <item x="28"/>
        <item x="707"/>
        <item x="1247"/>
        <item x="298"/>
        <item x="296"/>
        <item x="3540"/>
        <item x="291"/>
        <item x="3403"/>
        <item x="78"/>
        <item x="1596"/>
        <item x="4183"/>
        <item x="102"/>
        <item x="2166"/>
        <item x="2770"/>
        <item x="871"/>
        <item x="458"/>
        <item x="1015"/>
        <item x="3348"/>
        <item x="2075"/>
        <item x="2482"/>
        <item x="21"/>
        <item x="1273"/>
        <item x="3965"/>
        <item x="2247"/>
        <item x="542"/>
        <item x="1041"/>
        <item x="2272"/>
        <item x="2059"/>
        <item x="2237"/>
        <item x="1512"/>
        <item x="308"/>
        <item x="4105"/>
        <item x="1652"/>
        <item x="969"/>
        <item x="2972"/>
        <item x="450"/>
        <item x="767"/>
        <item x="83"/>
        <item x="1033"/>
        <item x="3368"/>
        <item x="262"/>
        <item x="160"/>
        <item x="697"/>
        <item x="4202"/>
        <item x="947"/>
        <item x="3318"/>
        <item x="95"/>
        <item x="1806"/>
        <item x="295"/>
        <item x="885"/>
        <item x="4017"/>
        <item x="2951"/>
        <item x="329"/>
        <item x="451"/>
        <item x="919"/>
        <item x="3975"/>
        <item x="1758"/>
        <item x="445"/>
        <item x="4194"/>
        <item x="1316"/>
        <item x="3500"/>
        <item x="2377"/>
        <item x="2774"/>
        <item x="1255"/>
        <item x="462"/>
        <item x="337"/>
        <item x="995"/>
        <item x="2964"/>
        <item x="1914"/>
        <item x="3486"/>
        <item x="2293"/>
        <item x="3977"/>
        <item x="626"/>
        <item x="3520"/>
        <item x="82"/>
        <item x="982"/>
        <item x="692"/>
        <item x="75"/>
        <item x="958"/>
        <item x="3916"/>
        <item x="425"/>
        <item x="873"/>
        <item x="4"/>
        <item x="433"/>
        <item x="2241"/>
        <item x="3263"/>
        <item x="1038"/>
        <item x="731"/>
        <item x="1571"/>
        <item x="40"/>
        <item x="964"/>
        <item x="1308"/>
        <item x="117"/>
        <item x="1706"/>
        <item x="974"/>
        <item x="1610"/>
        <item x="293"/>
        <item x="3407"/>
        <item x="336"/>
        <item x="2950"/>
        <item x="3416"/>
        <item x="127"/>
        <item x="826"/>
        <item x="207"/>
        <item x="699"/>
        <item x="1040"/>
        <item x="911"/>
        <item x="4067"/>
        <item x="46"/>
        <item x="2986"/>
        <item x="1477"/>
        <item x="808"/>
        <item x="99"/>
        <item x="827"/>
        <item x="122"/>
        <item x="1644"/>
        <item x="3330"/>
        <item x="13"/>
        <item x="2156"/>
        <item x="813"/>
        <item x="311"/>
        <item x="1608"/>
        <item x="2378"/>
        <item x="331"/>
        <item x="2184"/>
        <item x="460"/>
        <item x="431"/>
        <item x="3907"/>
        <item x="829"/>
        <item x="1958"/>
        <item x="728"/>
        <item x="1601"/>
        <item x="132"/>
        <item x="3397"/>
        <item x="2598"/>
        <item x="120"/>
        <item x="4197"/>
        <item x="836"/>
        <item x="332"/>
        <item x="4057"/>
        <item x="3369"/>
        <item x="263"/>
        <item x="704"/>
        <item x="774"/>
        <item x="3976"/>
        <item x="1872"/>
        <item x="860"/>
        <item x="8"/>
        <item x="1026"/>
        <item x="843"/>
        <item x="2628"/>
        <item x="118"/>
        <item x="1025"/>
        <item x="868"/>
        <item x="3091"/>
        <item x="407"/>
        <item x="710"/>
        <item x="1653"/>
        <item x="316"/>
        <item x="2446"/>
        <item x="273"/>
        <item x="876"/>
        <item x="4109"/>
        <item x="230"/>
        <item x="2373"/>
        <item x="3744"/>
        <item x="30"/>
        <item x="973"/>
        <item x="335"/>
        <item x="314"/>
        <item x="2554"/>
        <item x="4195"/>
        <item x="1858"/>
        <item x="1764"/>
        <item x="884"/>
        <item x="1245"/>
        <item x="3497"/>
        <item x="959"/>
        <item x="3026"/>
        <item x="2596"/>
        <item x="27"/>
        <item x="1431"/>
        <item x="566"/>
        <item x="3480"/>
        <item x="4054"/>
        <item x="2550"/>
        <item x="828"/>
        <item x="310"/>
        <item x="31"/>
        <item x="858"/>
        <item x="568"/>
        <item x="963"/>
        <item x="1480"/>
        <item x="780"/>
        <item x="2639"/>
        <item x="1134"/>
        <item x="879"/>
        <item x="420"/>
        <item x="1318"/>
        <item x="831"/>
        <item x="4064"/>
        <item x="41"/>
        <item x="950"/>
        <item x="4200"/>
        <item x="1907"/>
        <item x="3532"/>
        <item x="2273"/>
        <item x="1609"/>
        <item x="2552"/>
        <item x="1045"/>
        <item x="2372"/>
        <item x="570"/>
        <item x="1717"/>
        <item x="2269"/>
        <item x="2765"/>
        <item x="1856"/>
        <item x="840"/>
        <item x="318"/>
        <item x="764"/>
        <item x="456"/>
        <item x="2448"/>
        <item x="717"/>
        <item x="2966"/>
        <item x="469"/>
        <item x="3215"/>
        <item x="3361"/>
        <item x="307"/>
        <item x="3493"/>
        <item x="757"/>
        <item x="711"/>
        <item x="2840"/>
        <item x="3298"/>
        <item x="313"/>
        <item x="3499"/>
        <item x="3626"/>
        <item x="3444"/>
        <item x="501"/>
        <item x="7"/>
        <item x="3531"/>
        <item x="1831"/>
        <item x="1000"/>
        <item x="727"/>
        <item x="309"/>
        <item x="2169"/>
        <item x="3424"/>
        <item x="2579"/>
        <item x="3481"/>
        <item x="966"/>
        <item x="170"/>
        <item x="2442"/>
        <item x="845"/>
        <item x="124"/>
        <item x="3764"/>
        <item x="3408"/>
        <item x="1835"/>
        <item x="890"/>
        <item x="26"/>
        <item x="3327"/>
        <item x="2978"/>
        <item x="2957"/>
        <item x="1309"/>
        <item x="775"/>
        <item x="1197"/>
        <item x="1032"/>
        <item x="766"/>
        <item x="349"/>
        <item x="2420"/>
        <item x="3080"/>
        <item x="267"/>
        <item x="2167"/>
        <item x="3358"/>
        <item x="3872"/>
        <item x="2069"/>
        <item x="1268"/>
        <item x="2276"/>
        <item x="2919"/>
        <item x="166"/>
        <item x="1772"/>
        <item x="2761"/>
        <item x="989"/>
        <item x="2958"/>
        <item x="4102"/>
        <item x="108"/>
        <item x="2435"/>
        <item x="856"/>
        <item x="4096"/>
        <item x="643"/>
        <item x="3228"/>
        <item x="2376"/>
        <item x="3865"/>
        <item x="563"/>
        <item x="960"/>
        <item x="1606"/>
        <item x="305"/>
        <item x="1472"/>
        <item x="988"/>
        <item x="1728"/>
        <item x="696"/>
        <item x="565"/>
        <item x="3874"/>
        <item x="1269"/>
        <item x="3322"/>
        <item x="2412"/>
        <item x="12"/>
        <item x="3344"/>
        <item x="172"/>
        <item x="4187"/>
        <item x="38"/>
        <item x="2267"/>
        <item x="426"/>
        <item x="1770"/>
        <item x="86"/>
        <item x="1603"/>
        <item x="130"/>
        <item x="3788"/>
        <item x="3343"/>
        <item x="1829"/>
        <item x="377"/>
        <item x="1712"/>
        <item x="378"/>
        <item x="2441"/>
        <item x="3399"/>
        <item x="162"/>
        <item x="715"/>
        <item x="339"/>
        <item x="411"/>
        <item x="3503"/>
        <item x="3404"/>
        <item x="1830"/>
        <item x="949"/>
        <item x="4185"/>
        <item x="1911"/>
        <item x="2571"/>
        <item x="2440"/>
        <item x="1602"/>
        <item x="1913"/>
        <item x="2832"/>
        <item x="1874"/>
        <item x="691"/>
        <item x="3858"/>
        <item x="180"/>
        <item x="875"/>
        <item x="464"/>
        <item x="2626"/>
        <item x="1569"/>
        <item x="455"/>
        <item x="849"/>
        <item x="2973"/>
        <item x="133"/>
        <item x="4110"/>
        <item x="3371"/>
        <item x="2322"/>
        <item x="3628"/>
        <item x="3519"/>
        <item x="834"/>
        <item x="281"/>
        <item x="2590"/>
        <item x="623"/>
        <item x="2960"/>
        <item x="962"/>
        <item x="1638"/>
        <item x="3077"/>
        <item x="436"/>
        <item x="916"/>
        <item x="2801"/>
        <item x="10"/>
        <item x="1296"/>
        <item x="883"/>
        <item x="1598"/>
        <item x="1826"/>
        <item x="2364"/>
        <item x="3192"/>
        <item x="2591"/>
        <item x="632"/>
        <item x="461"/>
        <item x="3321"/>
        <item x="3853"/>
        <item x="2352"/>
        <item x="540"/>
        <item x="2177"/>
        <item x="326"/>
        <item x="2348"/>
        <item x="1984"/>
        <item x="1275"/>
        <item x="2952"/>
        <item x="3345"/>
        <item x="453"/>
        <item x="4051"/>
        <item x="2274"/>
        <item x="408"/>
        <item x="265"/>
        <item x="3605"/>
        <item x="4103"/>
        <item x="3981"/>
        <item x="992"/>
        <item x="1190"/>
        <item x="3972"/>
        <item x="2379"/>
        <item x="435"/>
        <item x="3649"/>
        <item x="3455"/>
        <item x="330"/>
        <item x="2954"/>
        <item x="2316"/>
        <item x="496"/>
        <item x="2154"/>
        <item x="2363"/>
        <item x="3978"/>
        <item x="85"/>
        <item x="3672"/>
        <item x="317"/>
        <item x="11"/>
        <item x="161"/>
        <item x="2245"/>
        <item x="1599"/>
        <item x="434"/>
        <item x="3362"/>
        <item x="1766"/>
        <item x="37"/>
        <item x="914"/>
        <item x="366"/>
        <item x="1006"/>
        <item x="825"/>
        <item x="169"/>
        <item x="2375"/>
        <item x="3293"/>
        <item x="39"/>
        <item x="951"/>
        <item x="346"/>
        <item x="3370"/>
        <item x="1649"/>
        <item x="1636"/>
        <item x="32"/>
        <item x="1189"/>
        <item x="724"/>
        <item x="176"/>
        <item x="3571"/>
        <item x="43"/>
        <item x="854"/>
        <item x="1642"/>
        <item x="269"/>
        <item x="874"/>
        <item x="2849"/>
        <item x="380"/>
        <item x="765"/>
        <item x="195"/>
        <item x="3765"/>
        <item x="1979"/>
        <item x="961"/>
        <item x="4009"/>
        <item x="350"/>
        <item x="833"/>
        <item x="1954"/>
        <item x="2121"/>
        <item x="3425"/>
        <item x="2769"/>
        <item x="1851"/>
        <item x="3090"/>
        <item x="3980"/>
        <item x="2627"/>
        <item x="2215"/>
        <item x="1564"/>
        <item x="2046"/>
        <item x="439"/>
        <item x="1646"/>
        <item x="1838"/>
        <item x="627"/>
        <item x="2848"/>
        <item x="1179"/>
        <item x="1515"/>
        <item x="701"/>
        <item x="3393"/>
        <item x="470"/>
        <item x="1193"/>
        <item x="2979"/>
        <item x="167"/>
        <item x="3445"/>
        <item x="1589"/>
        <item x="292"/>
        <item x="3469"/>
        <item x="3196"/>
        <item x="823"/>
        <item x="1313"/>
        <item x="1690"/>
        <item x="45"/>
        <item x="2406"/>
        <item x="863"/>
        <item x="594"/>
        <item x="2259"/>
        <item x="1591"/>
        <item x="347"/>
        <item x="1272"/>
        <item x="2221"/>
        <item x="171"/>
        <item x="1037"/>
        <item x="714"/>
        <item x="624"/>
        <item x="3862"/>
        <item x="3349"/>
        <item x="3273"/>
        <item x="375"/>
        <item x="2250"/>
        <item x="4066"/>
        <item x="4193"/>
        <item x="1880"/>
        <item x="2582"/>
        <item x="1902"/>
        <item x="4201"/>
        <item x="3328"/>
        <item x="136"/>
        <item x="1117"/>
        <item x="953"/>
        <item x="3233"/>
        <item x="1009"/>
        <item x="2380"/>
        <item x="189"/>
        <item x="932"/>
        <item x="625"/>
        <item x="2120"/>
        <item x="3869"/>
        <item x="135"/>
        <item x="1643"/>
        <item x="877"/>
        <item x="369"/>
        <item x="1546"/>
        <item x="3398"/>
        <item x="3"/>
        <item x="1470"/>
        <item x="2218"/>
        <item x="3875"/>
        <item x="452"/>
        <item x="2437"/>
        <item x="3385"/>
        <item x="2791"/>
        <item x="1959"/>
        <item x="661"/>
        <item x="1658"/>
        <item x="2097"/>
        <item x="3453"/>
        <item x="3631"/>
        <item x="778"/>
        <item x="3013"/>
        <item x="629"/>
        <item x="1151"/>
        <item x="1688"/>
        <item x="36"/>
        <item x="713"/>
        <item x="72"/>
        <item x="1478"/>
        <item x="2367"/>
        <item x="449"/>
        <item x="3570"/>
        <item x="2291"/>
        <item x="578"/>
        <item x="3870"/>
        <item x="1471"/>
        <item x="2220"/>
        <item x="428"/>
        <item x="3569"/>
        <item x="904"/>
        <item x="3760"/>
        <item x="186"/>
        <item x="2588"/>
        <item x="343"/>
        <item x="3830"/>
        <item x="2"/>
        <item x="846"/>
        <item x="3267"/>
        <item x="1049"/>
        <item x="1771"/>
        <item x="413"/>
        <item x="1763"/>
        <item x="1762"/>
        <item x="419"/>
        <item x="2119"/>
        <item x="423"/>
        <item x="3505"/>
        <item x="3333"/>
        <item x="1590"/>
        <item x="638"/>
        <item x="571"/>
        <item x="1194"/>
        <item x="3220"/>
        <item x="341"/>
        <item x="1016"/>
        <item x="2072"/>
        <item x="1607"/>
        <item x="2428"/>
        <item x="3909"/>
        <item x="758"/>
        <item x="3024"/>
        <item x="3726"/>
        <item x="502"/>
        <item x="925"/>
        <item x="181"/>
        <item x="2434"/>
        <item x="957"/>
        <item x="1298"/>
        <item x="1001"/>
        <item x="882"/>
        <item x="173"/>
        <item x="952"/>
        <item x="1"/>
        <item x="1699"/>
        <item x="888"/>
        <item x="2805"/>
        <item x="446"/>
        <item x="2261"/>
        <item x="33"/>
        <item x="965"/>
        <item x="2170"/>
        <item x="429"/>
        <item x="1558"/>
        <item x="2326"/>
        <item x="498"/>
        <item x="264"/>
        <item x="1720"/>
        <item x="3332"/>
        <item x="1561"/>
        <item x="3199"/>
        <item x="2374"/>
        <item x="440"/>
        <item x="1044"/>
        <item x="3868"/>
        <item x="2270"/>
        <item x="2578"/>
        <item x="991"/>
        <item x="4108"/>
        <item x="34"/>
        <item x="3302"/>
        <item x="1021"/>
        <item x="1776"/>
        <item x="1554"/>
        <item x="2965"/>
        <item x="19"/>
        <item x="3598"/>
        <item x="319"/>
        <item x="835"/>
        <item x="3166"/>
        <item x="35"/>
        <item x="2149"/>
        <item x="3854"/>
        <item x="2210"/>
        <item x="2583"/>
        <item x="2443"/>
        <item x="954"/>
        <item x="4062"/>
        <item x="107"/>
        <item x="1123"/>
        <item x="1593"/>
        <item x="126"/>
        <item x="1177"/>
        <item x="3396"/>
        <item x="564"/>
        <item x="3517"/>
        <item x="889"/>
        <item x="342"/>
        <item x="2013"/>
        <item x="1003"/>
        <item x="2268"/>
        <item x="187"/>
        <item x="3479"/>
        <item x="3374"/>
        <item x="1149"/>
        <item x="3400"/>
        <item x="1191"/>
        <item x="634"/>
        <item x="2148"/>
        <item x="1137"/>
        <item x="2975"/>
        <item x="1513"/>
        <item x="421"/>
        <item x="3381"/>
        <item x="324"/>
        <item x="3502"/>
        <item x="3447"/>
        <item x="4192"/>
        <item x="6"/>
        <item x="2592"/>
        <item x="3451"/>
        <item x="42"/>
        <item x="3522"/>
        <item x="1713"/>
        <item x="1479"/>
        <item x="3036"/>
        <item x="956"/>
        <item x="1017"/>
        <item x="44"/>
        <item x="276"/>
        <item x="2161"/>
        <item x="844"/>
        <item x="448"/>
        <item x="1715"/>
        <item x="1305"/>
        <item x="3079"/>
        <item x="1929"/>
        <item x="3039"/>
        <item x="272"/>
        <item x="2115"/>
        <item x="2409"/>
        <item x="1135"/>
        <item x="2580"/>
        <item x="712"/>
        <item x="2146"/>
        <item x="2587"/>
        <item x="2967"/>
        <item x="3857"/>
        <item x="1910"/>
        <item x="3491"/>
        <item x="1125"/>
        <item x="2366"/>
        <item x="2869"/>
        <item x="3201"/>
        <item x="3473"/>
        <item x="2246"/>
        <item x="1270"/>
        <item x="1854"/>
        <item x="853"/>
        <item x="2635"/>
        <item x="3401"/>
        <item x="3078"/>
        <item x="2096"/>
        <item x="3596"/>
        <item x="859"/>
        <item x="134"/>
        <item x="3402"/>
        <item x="441"/>
        <item x="1312"/>
        <item x="923"/>
        <item x="2980"/>
        <item x="2815"/>
        <item x="709"/>
        <item x="119"/>
        <item x="3516"/>
        <item x="2361"/>
        <item x="414"/>
        <item x="100"/>
        <item x="2790"/>
        <item x="268"/>
        <item x="2281"/>
        <item x="1812"/>
        <item x="192"/>
        <item x="3299"/>
        <item x="1128"/>
        <item x="493"/>
        <item x="322"/>
        <item x="4052"/>
        <item x="2823"/>
        <item x="1905"/>
        <item x="1473"/>
        <item x="987"/>
        <item x="49"/>
        <item x="2537"/>
        <item x="2095"/>
        <item x="1002"/>
        <item x="1196"/>
        <item x="1048"/>
        <item x="1395"/>
        <item x="22"/>
        <item x="924"/>
        <item x="1757"/>
        <item x="1961"/>
        <item x="2551"/>
        <item x="96"/>
        <item x="2253"/>
        <item x="2903"/>
        <item x="2065"/>
        <item x="3508"/>
        <item x="1719"/>
        <item x="3324"/>
        <item x="457"/>
        <item x="2353"/>
        <item x="2822"/>
        <item x="2080"/>
        <item x="2242"/>
        <item x="1176"/>
        <item x="1994"/>
        <item x="1007"/>
        <item x="990"/>
        <item x="586"/>
        <item x="3301"/>
        <item x="193"/>
        <item x="872"/>
        <item x="191"/>
        <item x="2248"/>
        <item x="4014"/>
        <item x="174"/>
        <item x="3859"/>
        <item x="2365"/>
        <item x="1549"/>
        <item x="499"/>
        <item x="1192"/>
        <item x="3478"/>
        <item x="2369"/>
        <item x="1514"/>
        <item x="1139"/>
        <item x="2317"/>
        <item x="2837"/>
        <item x="175"/>
        <item x="655"/>
        <item x="4107"/>
        <item x="1266"/>
        <item x="1307"/>
        <item x="857"/>
        <item x="137"/>
        <item x="2576"/>
        <item x="3817"/>
        <item x="654"/>
        <item x="867"/>
        <item x="2968"/>
        <item x="1020"/>
        <item x="2371"/>
        <item x="1820"/>
        <item x="2865"/>
        <item x="2314"/>
        <item x="468"/>
        <item x="2427"/>
        <item x="903"/>
        <item x="2569"/>
        <item x="2411"/>
        <item x="2071"/>
        <item x="185"/>
        <item x="762"/>
        <item x="3018"/>
        <item x="2370"/>
        <item x="585"/>
        <item x="1315"/>
        <item x="3442"/>
        <item x="4048"/>
        <item x="372"/>
        <item x="354"/>
        <item x="3294"/>
        <item x="541"/>
        <item x="855"/>
        <item x="15"/>
        <item x="3325"/>
        <item x="3984"/>
        <item x="3698"/>
        <item x="360"/>
        <item x="986"/>
        <item x="2796"/>
        <item x="280"/>
        <item x="2422"/>
        <item x="994"/>
        <item x="2984"/>
        <item x="2867"/>
        <item x="1043"/>
        <item x="2351"/>
        <item x="184"/>
        <item x="1008"/>
        <item x="880"/>
        <item x="636"/>
        <item x="397"/>
        <item x="2413"/>
        <item x="901"/>
        <item x="1256"/>
        <item x="1133"/>
        <item x="770"/>
        <item x="2068"/>
        <item x="1816"/>
        <item x="3908"/>
        <item x="1769"/>
        <item x="392"/>
        <item x="1892"/>
        <item x="2114"/>
        <item x="3487"/>
        <item x="2081"/>
        <item x="2586"/>
        <item x="926"/>
        <item x="3092"/>
        <item x="675"/>
        <item x="866"/>
        <item x="2799"/>
        <item x="631"/>
        <item x="1067"/>
        <item x="1136"/>
        <item x="56"/>
        <item x="3446"/>
        <item x="3871"/>
        <item x="1186"/>
        <item x="2423"/>
        <item x="2553"/>
        <item x="4189"/>
        <item x="3413"/>
        <item x="3728"/>
        <item x="1178"/>
        <item x="2288"/>
        <item x="3051"/>
        <item x="125"/>
        <item x="3389"/>
        <item x="253"/>
        <item x="2784"/>
        <item x="589"/>
        <item x="839"/>
        <item x="644"/>
        <item x="3860"/>
        <item x="864"/>
        <item x="574"/>
        <item x="1138"/>
        <item x="164"/>
        <item x="3471"/>
        <item x="2213"/>
        <item x="0"/>
        <item x="17"/>
        <item x="3568"/>
        <item x="3395"/>
        <item x="1842"/>
        <item x="1014"/>
        <item x="3417"/>
        <item x="129"/>
        <item x="1010"/>
        <item x="1119"/>
        <item x="2733"/>
        <item x="379"/>
        <item x="2854"/>
        <item x="2320"/>
        <item x="3248"/>
        <item x="2061"/>
        <item x="1986"/>
        <item x="3472"/>
        <item x="287"/>
        <item x="1604"/>
        <item x="2015"/>
        <item x="1012"/>
        <item x="847"/>
        <item x="1912"/>
        <item x="1867"/>
        <item x="3930"/>
        <item x="893"/>
        <item x="1760"/>
        <item x="1928"/>
        <item x="1187"/>
        <item x="1034"/>
        <item x="2264"/>
        <item x="14"/>
        <item x="3346"/>
        <item x="698"/>
        <item x="2362"/>
        <item x="3873"/>
        <item x="1641"/>
        <item x="2425"/>
        <item x="3084"/>
        <item x="1822"/>
        <item x="128"/>
        <item x="2144"/>
        <item x="984"/>
        <item x="2394"/>
        <item x="2574"/>
        <item x="497"/>
        <item x="2205"/>
        <item x="18"/>
        <item x="2835"/>
        <item x="1866"/>
        <item x="2430"/>
        <item x="3599"/>
        <item x="2319"/>
        <item x="1648"/>
        <item x="1511"/>
        <item x="659"/>
        <item x="406"/>
        <item x="3412"/>
        <item x="183"/>
        <item x="2581"/>
        <item x="2414"/>
        <item x="2104"/>
        <item x="850"/>
        <item x="2787"/>
        <item x="630"/>
        <item x="2280"/>
        <item x="1183"/>
        <item x="993"/>
        <item x="3027"/>
        <item x="495"/>
        <item x="2682"/>
        <item x="1042"/>
        <item x="2223"/>
        <item x="159"/>
        <item x="3580"/>
        <item x="905"/>
        <item x="158"/>
        <item x="637"/>
        <item x="3443"/>
        <item x="1143"/>
        <item x="1130"/>
        <item x="2244"/>
        <item x="1805"/>
        <item x="3198"/>
        <item x="1475"/>
        <item x="928"/>
        <item x="1595"/>
        <item x="422"/>
        <item x="1399"/>
        <item x="582"/>
        <item x="2327"/>
        <item x="66"/>
        <item x="3409"/>
        <item x="1562"/>
        <item x="401"/>
        <item x="3488"/>
        <item x="20"/>
        <item x="695"/>
        <item x="2439"/>
        <item x="2222"/>
        <item x="3861"/>
        <item x="3052"/>
        <item x="2000"/>
        <item x="2403"/>
        <item x="1127"/>
        <item x="862"/>
        <item x="1276"/>
        <item x="1024"/>
        <item x="2360"/>
        <item x="1873"/>
        <item x="3697"/>
        <item x="902"/>
        <item x="409"/>
        <item x="3448"/>
        <item x="389"/>
        <item x="2368"/>
        <item x="3195"/>
        <item x="2416"/>
        <item x="1808"/>
        <item x="1850"/>
        <item x="2404"/>
        <item x="2325"/>
        <item x="443"/>
        <item x="2258"/>
        <item x="1433"/>
        <item x="1185"/>
        <item x="2278"/>
        <item x="1930"/>
        <item x="1145"/>
        <item x="2547"/>
        <item x="628"/>
        <item x="3463"/>
        <item x="1132"/>
        <item x="454"/>
        <item x="1855"/>
        <item x="2417"/>
        <item x="3573"/>
        <item x="891"/>
        <item x="2118"/>
        <item x="3268"/>
        <item x="1184"/>
        <item x="1824"/>
        <item x="635"/>
        <item x="3457"/>
        <item x="1953"/>
        <item x="2266"/>
        <item x="673"/>
        <item x="251"/>
        <item x="588"/>
        <item x="2354"/>
        <item x="2074"/>
        <item x="1195"/>
        <item x="2263"/>
        <item x="2834"/>
        <item x="1146"/>
        <item x="3040"/>
        <item x="1981"/>
        <item x="2256"/>
        <item x="1679"/>
        <item x="2151"/>
        <item x="1280"/>
        <item x="3727"/>
        <item x="179"/>
        <item x="2116"/>
        <item x="848"/>
        <item x="2217"/>
        <item x="703"/>
        <item x="3454"/>
        <item x="53"/>
        <item x="1864"/>
        <item x="3747"/>
        <item x="394"/>
        <item x="892"/>
        <item x="1865"/>
        <item x="665"/>
        <item x="1815"/>
        <item x="3380"/>
        <item x="3044"/>
        <item x="363"/>
        <item x="933"/>
        <item x="1148"/>
        <item x="2444"/>
        <item x="1281"/>
        <item x="2407"/>
        <item x="865"/>
        <item x="194"/>
        <item x="1508"/>
        <item x="3961"/>
        <item x="1711"/>
        <item x="1285"/>
        <item x="2286"/>
        <item x="1445"/>
        <item x="683"/>
        <item x="2433"/>
        <item x="851"/>
        <item x="1813"/>
        <item x="1774"/>
        <item x="1439"/>
        <item x="2078"/>
        <item x="473"/>
        <item x="2308"/>
        <item x="3856"/>
        <item x="2802"/>
        <item x="3249"/>
        <item x="1182"/>
        <item x="3394"/>
        <item x="245"/>
        <item x="3475"/>
        <item x="2948"/>
        <item x="2060"/>
        <item x="2418"/>
        <item x="653"/>
        <item x="405"/>
        <item x="2284"/>
        <item x="345"/>
        <item x="2265"/>
        <item x="577"/>
        <item x="1141"/>
        <item x="2798"/>
        <item x="410"/>
        <item x="2212"/>
        <item x="4069"/>
        <item x="2572"/>
        <item x="1124"/>
        <item x="3816"/>
        <item x="1548"/>
        <item x="1931"/>
        <item x="996"/>
        <item x="3202"/>
        <item x="416"/>
        <item x="2785"/>
        <item x="2142"/>
        <item x="3474"/>
        <item x="357"/>
        <item x="444"/>
        <item x="2797"/>
        <item x="70"/>
        <item x="1380"/>
        <item x="1122"/>
        <item x="2282"/>
        <item x="4133"/>
        <item x="2032"/>
        <item x="395"/>
        <item x="3439"/>
        <item x="1306"/>
        <item x="3470"/>
        <item x="2287"/>
        <item x="2817"/>
        <item x="633"/>
        <item x="4188"/>
        <item x="1809"/>
        <item x="573"/>
        <item x="936"/>
        <item x="3818"/>
        <item x="3588"/>
        <item x="1129"/>
        <item x="658"/>
        <item x="1819"/>
        <item x="1142"/>
        <item x="927"/>
        <item x="472"/>
        <item x="1057"/>
        <item x="2839"/>
        <item x="1917"/>
        <item x="412"/>
        <item x="177"/>
        <item x="2324"/>
        <item x="590"/>
        <item x="2792"/>
        <item x="57"/>
        <item x="1065"/>
        <item x="887"/>
        <item x="587"/>
        <item x="2171"/>
        <item x="3262"/>
        <item x="656"/>
        <item x="2460"/>
        <item x="4136"/>
        <item x="1980"/>
        <item x="1687"/>
        <item x="259"/>
        <item x="930"/>
        <item x="663"/>
        <item x="1489"/>
        <item x="1056"/>
        <item x="3829"/>
        <item x="878"/>
        <item x="1271"/>
        <item x="3485"/>
        <item x="2956"/>
        <item x="3388"/>
        <item x="3034"/>
        <item x="1552"/>
        <item x="2041"/>
        <item x="3604"/>
        <item x="3700"/>
        <item x="660"/>
        <item x="1474"/>
        <item x="906"/>
        <item x="286"/>
        <item x="3082"/>
        <item x="358"/>
        <item x="2575"/>
        <item x="3042"/>
        <item x="886"/>
        <item x="1702"/>
        <item x="1990"/>
        <item x="3701"/>
        <item x="359"/>
        <item x="246"/>
        <item x="1765"/>
        <item x="1661"/>
        <item x="3582"/>
        <item x="3386"/>
        <item x="1386"/>
        <item x="241"/>
        <item x="1004"/>
        <item x="3739"/>
        <item x="2843"/>
        <item x="391"/>
        <item x="584"/>
        <item x="2724"/>
        <item x="386"/>
        <item x="1011"/>
        <item x="4101"/>
        <item x="4190"/>
        <item x="1921"/>
        <item x="2549"/>
        <item x="2101"/>
        <item x="387"/>
        <item x="1039"/>
        <item x="2262"/>
        <item x="1705"/>
        <item x="1693"/>
        <item x="669"/>
        <item x="3507"/>
        <item x="4186"/>
        <item x="2863"/>
        <item x="3011"/>
        <item x="3577"/>
        <item x="576"/>
        <item x="2290"/>
        <item x="348"/>
        <item x="3974"/>
        <item x="249"/>
        <item x="2421"/>
        <item x="938"/>
        <item x="2827"/>
        <item x="244"/>
        <item x="3778"/>
        <item x="2946"/>
        <item x="3429"/>
        <item x="1418"/>
        <item x="494"/>
        <item x="1274"/>
        <item x="861"/>
        <item x="569"/>
        <item x="931"/>
        <item x="2044"/>
        <item x="2468"/>
        <item x="579"/>
        <item x="1050"/>
        <item x="1970"/>
        <item x="1768"/>
        <item x="3414"/>
        <item x="3929"/>
        <item x="2091"/>
        <item x="1005"/>
        <item x="3572"/>
        <item x="1503"/>
        <item x="1442"/>
        <item x="1908"/>
        <item x="941"/>
        <item x="3030"/>
        <item x="1449"/>
        <item x="3437"/>
        <item x="4068"/>
        <item x="3300"/>
        <item x="1545"/>
        <item x="2842"/>
        <item x="252"/>
        <item x="2688"/>
        <item x="1868"/>
        <item x="1054"/>
        <item x="400"/>
        <item x="2909"/>
        <item x="3209"/>
        <item x="1063"/>
        <item x="899"/>
        <item x="1485"/>
        <item x="1694"/>
        <item x="2038"/>
        <item x="3595"/>
        <item x="667"/>
        <item x="2254"/>
        <item x="2016"/>
        <item x="2211"/>
        <item x="1672"/>
        <item x="2679"/>
        <item x="581"/>
        <item x="1120"/>
        <item x="1180"/>
        <item x="1761"/>
        <item x="1393"/>
        <item x="1458"/>
        <item x="288"/>
        <item x="3124"/>
        <item x="3418"/>
        <item x="1495"/>
        <item x="4098"/>
        <item x="418"/>
        <item x="693"/>
        <item x="1131"/>
        <item x="1756"/>
        <item x="68"/>
        <item x="2896"/>
        <item x="3819"/>
        <item x="3745"/>
        <item x="680"/>
        <item x="3464"/>
        <item x="355"/>
        <item x="1023"/>
        <item x="2526"/>
        <item x="3037"/>
        <item x="1560"/>
        <item x="2117"/>
        <item x="240"/>
        <item x="2429"/>
        <item x="2809"/>
        <item x="1893"/>
        <item x="2525"/>
        <item x="3041"/>
        <item x="1258"/>
        <item x="2243"/>
        <item x="1553"/>
        <item x="1557"/>
        <item x="1988"/>
        <item x="4059"/>
        <item x="3436"/>
        <item x="4042"/>
        <item x="1670"/>
        <item x="2810"/>
        <item x="650"/>
        <item x="3406"/>
        <item x="353"/>
        <item x="943"/>
        <item x="1673"/>
        <item x="1995"/>
        <item x="3032"/>
        <item x="664"/>
        <item x="1126"/>
        <item x="1379"/>
        <item x="2040"/>
        <item x="1397"/>
        <item x="60"/>
        <item x="2283"/>
        <item x="1181"/>
        <item x="2346"/>
        <item x="2862"/>
        <item x="606"/>
        <item x="2155"/>
        <item x="3931"/>
        <item x="1390"/>
        <item x="3432"/>
        <item x="678"/>
        <item x="3316"/>
        <item x="403"/>
        <item x="3585"/>
        <item x="2093"/>
        <item x="2410"/>
        <item x="3093"/>
        <item x="3759"/>
        <item x="3193"/>
        <item x="689"/>
        <item x="3948"/>
        <item x="3428"/>
        <item x="4106"/>
        <item x="2807"/>
        <item x="572"/>
        <item x="2208"/>
        <item x="1150"/>
        <item x="1689"/>
        <item x="3947"/>
        <item x="2858"/>
        <item x="503"/>
        <item x="895"/>
        <item x="62"/>
        <item x="3939"/>
        <item x="3376"/>
        <item x="1671"/>
        <item x="257"/>
        <item x="48"/>
        <item x="609"/>
        <item x="3297"/>
        <item x="3761"/>
        <item x="2685"/>
        <item x="1804"/>
        <item x="1482"/>
        <item x="3183"/>
        <item x="894"/>
        <item x="3597"/>
        <item x="1036"/>
        <item x="1487"/>
        <item x="2864"/>
        <item x="3518"/>
        <item x="3784"/>
        <item x="897"/>
        <item x="939"/>
        <item x="1147"/>
        <item x="1299"/>
        <item x="47"/>
        <item x="2415"/>
        <item x="2530"/>
        <item x="3440"/>
        <item x="2970"/>
        <item x="500"/>
        <item x="686"/>
        <item x="657"/>
        <item x="3387"/>
        <item x="671"/>
        <item x="2431"/>
        <item x="1691"/>
        <item x="3715"/>
        <item x="1140"/>
        <item x="364"/>
        <item x="274"/>
        <item x="2852"/>
        <item x="3957"/>
        <item x="1427"/>
        <item x="67"/>
        <item x="652"/>
        <item x="898"/>
        <item x="3015"/>
        <item x="384"/>
        <item x="340"/>
        <item x="649"/>
        <item x="1510"/>
        <item x="852"/>
        <item x="1927"/>
        <item x="2034"/>
        <item x="3038"/>
        <item x="1701"/>
        <item x="2776"/>
        <item x="3827"/>
        <item x="1392"/>
        <item x="1853"/>
        <item x="1013"/>
        <item x="4026"/>
        <item x="3121"/>
        <item x="3650"/>
        <item x="168"/>
        <item x="2438"/>
        <item x="1396"/>
        <item x="3311"/>
        <item x="1947"/>
        <item x="1430"/>
        <item x="2857"/>
        <item x="3390"/>
        <item x="3156"/>
        <item x="3194"/>
        <item x="3477"/>
        <item x="662"/>
        <item x="3135"/>
        <item x="1443"/>
        <item x="2113"/>
        <item x="1019"/>
        <item x="3712"/>
        <item x="4100"/>
        <item x="935"/>
        <item x="2102"/>
        <item x="1382"/>
        <item x="2589"/>
        <item x="1051"/>
        <item x="3431"/>
        <item x="415"/>
        <item x="3824"/>
        <item x="239"/>
        <item x="3107"/>
        <item x="2357"/>
        <item x="365"/>
        <item x="2451"/>
        <item x="3713"/>
        <item x="2277"/>
        <item x="1407"/>
        <item x="674"/>
        <item x="3670"/>
        <item x="3076"/>
        <item x="373"/>
        <item x="1531"/>
        <item x="672"/>
        <item x="52"/>
        <item x="2721"/>
        <item x="2844"/>
        <item x="3603"/>
        <item x="2684"/>
        <item x="3512"/>
        <item x="1550"/>
        <item x="3023"/>
        <item x="1946"/>
        <item x="2302"/>
        <item x="3021"/>
        <item x="2100"/>
        <item x="1387"/>
        <item x="1302"/>
        <item x="3122"/>
        <item x="396"/>
        <item x="2408"/>
        <item x="1637"/>
        <item x="1962"/>
        <item x="2570"/>
        <item x="2532"/>
        <item x="2866"/>
        <item x="361"/>
        <item x="1924"/>
        <item x="1064"/>
        <item x="1394"/>
        <item x="1707"/>
        <item x="3232"/>
        <item x="2255"/>
        <item x="2841"/>
        <item x="1476"/>
        <item x="694"/>
        <item x="3467"/>
        <item x="1703"/>
        <item x="1551"/>
        <item x="700"/>
        <item x="1983"/>
        <item x="2897"/>
        <item x="651"/>
        <item x="896"/>
        <item x="417"/>
        <item x="3695"/>
        <item x="613"/>
        <item x="2527"/>
        <item x="399"/>
        <item x="1412"/>
        <item x="284"/>
        <item x="1385"/>
        <item x="2214"/>
        <item x="684"/>
        <item x="668"/>
        <item x="2067"/>
        <item x="1811"/>
        <item x="3391"/>
        <item x="575"/>
        <item x="3050"/>
        <item x="3949"/>
        <item x="290"/>
        <item x="3430"/>
        <item x="3144"/>
        <item x="3833"/>
        <item x="3826"/>
        <item x="2279"/>
        <item x="2731"/>
        <item x="1934"/>
        <item x="1518"/>
        <item x="1401"/>
        <item x="3274"/>
        <item x="2158"/>
        <item x="248"/>
        <item x="1989"/>
        <item x="2124"/>
        <item x="4065"/>
        <item x="178"/>
        <item x="3665"/>
        <item x="1898"/>
        <item x="583"/>
        <item x="2426"/>
        <item x="3384"/>
        <item x="1823"/>
        <item x="2042"/>
        <item x="603"/>
        <item x="1118"/>
        <item x="3742"/>
        <item x="2568"/>
        <item x="1066"/>
        <item x="2718"/>
        <item x="165"/>
        <item x="2300"/>
        <item x="2577"/>
        <item x="2917"/>
        <item x="2793"/>
        <item x="2350"/>
        <item x="3667"/>
        <item x="1409"/>
        <item x="2108"/>
        <item x="945"/>
        <item x="2066"/>
        <item x="2132"/>
        <item x="3028"/>
        <item x="1153"/>
        <item x="3433"/>
        <item x="190"/>
        <item x="4060"/>
        <item x="2084"/>
        <item x="2381"/>
        <item x="1900"/>
        <item x="1277"/>
        <item x="1377"/>
        <item x="3678"/>
        <item x="1949"/>
        <item x="2447"/>
        <item x="2904"/>
        <item x="1525"/>
        <item x="3932"/>
        <item x="1144"/>
        <item x="1857"/>
        <item x="1368"/>
        <item x="1502"/>
        <item x="4037"/>
        <item x="3714"/>
        <item x="64"/>
        <item x="2386"/>
        <item x="2898"/>
        <item x="3501"/>
        <item x="2318"/>
        <item x="3940"/>
        <item x="479"/>
        <item x="1843"/>
        <item x="1022"/>
        <item x="3312"/>
        <item x="2107"/>
        <item x="1053"/>
        <item x="105"/>
        <item x="1046"/>
        <item x="2922"/>
        <item x="1919"/>
        <item x="1152"/>
        <item x="2720"/>
        <item x="2786"/>
        <item x="3776"/>
        <item x="1061"/>
        <item x="3290"/>
        <item x="2758"/>
        <item x="1896"/>
        <item x="3855"/>
        <item x="2794"/>
        <item x="385"/>
        <item x="1278"/>
        <item x="3025"/>
        <item x="4063"/>
        <item x="2157"/>
        <item x="374"/>
        <item x="2725"/>
        <item x="2829"/>
        <item x="61"/>
        <item x="2251"/>
        <item x="3748"/>
        <item x="2125"/>
        <item x="1963"/>
        <item x="404"/>
        <item x="3749"/>
        <item x="9"/>
        <item x="3663"/>
        <item x="50"/>
        <item x="3438"/>
        <item x="3065"/>
        <item x="65"/>
        <item x="3315"/>
        <item x="3094"/>
        <item x="3205"/>
        <item x="3576"/>
        <item x="3696"/>
        <item x="2077"/>
        <item x="3521"/>
        <item x="688"/>
        <item x="619"/>
        <item x="922"/>
        <item x="3677"/>
        <item x="1434"/>
        <item x="3642"/>
        <item x="3392"/>
        <item x="1404"/>
        <item x="285"/>
        <item x="3510"/>
        <item x="1398"/>
        <item x="1977"/>
        <item x="3468"/>
        <item x="474"/>
        <item x="1685"/>
        <item x="1455"/>
        <item x="3567"/>
        <item x="1869"/>
        <item x="2463"/>
        <item x="1918"/>
        <item x="2955"/>
        <item x="2001"/>
        <item x="1486"/>
        <item x="388"/>
        <item x="2219"/>
        <item x="1683"/>
        <item x="3574"/>
        <item x="3660"/>
        <item x="1926"/>
        <item x="3095"/>
        <item x="55"/>
        <item x="1547"/>
        <item x="2070"/>
        <item x="3935"/>
        <item x="1435"/>
        <item x="1283"/>
        <item x="3513"/>
        <item x="1391"/>
        <item x="255"/>
        <item x="2294"/>
        <item x="58"/>
        <item x="2355"/>
        <item x="2152"/>
        <item x="1682"/>
        <item x="1388"/>
        <item x="1282"/>
        <item x="3579"/>
        <item x="282"/>
        <item x="3511"/>
        <item x="985"/>
        <item x="3762"/>
        <item x="54"/>
        <item x="2633"/>
        <item x="1692"/>
        <item x="2811"/>
        <item x="1916"/>
        <item x="2464"/>
        <item x="1841"/>
        <item x="1052"/>
        <item x="2004"/>
        <item x="3811"/>
        <item x="4129"/>
        <item x="3200"/>
        <item x="1507"/>
        <item x="1363"/>
        <item x="3945"/>
        <item x="2512"/>
        <item x="1058"/>
        <item x="4061"/>
        <item x="2803"/>
        <item x="1845"/>
        <item x="1937"/>
        <item x="3651"/>
        <item x="182"/>
        <item x="1788"/>
        <item x="2906"/>
        <item x="2347"/>
        <item x="2396"/>
        <item x="1666"/>
        <item x="1886"/>
        <item x="1783"/>
        <item x="3379"/>
        <item x="591"/>
        <item x="4047"/>
        <item x="612"/>
        <item x="1483"/>
        <item x="3832"/>
        <item x="1695"/>
        <item x="351"/>
        <item x="2905"/>
        <item x="250"/>
        <item x="3088"/>
        <item x="398"/>
        <item x="1563"/>
        <item x="279"/>
        <item x="3320"/>
        <item x="3801"/>
        <item x="1859"/>
        <item x="1555"/>
        <item x="3089"/>
        <item x="1447"/>
        <item x="1863"/>
        <item x="881"/>
        <item x="3022"/>
        <item x="3295"/>
        <item x="3033"/>
        <item x="1684"/>
        <item x="4041"/>
        <item x="2831"/>
        <item x="1484"/>
        <item x="1293"/>
        <item x="3410"/>
        <item x="2145"/>
        <item x="2092"/>
        <item x="1384"/>
        <item x="1999"/>
        <item x="275"/>
        <item x="1801"/>
        <item x="1971"/>
        <item x="3960"/>
        <item x="2296"/>
        <item x="3952"/>
        <item x="1279"/>
        <item x="3708"/>
        <item x="610"/>
        <item x="2392"/>
        <item x="3699"/>
        <item x="1767"/>
        <item x="484"/>
        <item x="1556"/>
        <item x="1565"/>
        <item x="1441"/>
        <item x="1844"/>
        <item x="2301"/>
        <item x="1920"/>
        <item x="2094"/>
        <item x="1383"/>
        <item x="615"/>
        <item x="3601"/>
        <item x="3581"/>
        <item x="607"/>
        <item x="3944"/>
        <item x="3047"/>
        <item x="3441"/>
        <item x="3730"/>
        <item x="3247"/>
        <item x="2939"/>
        <item x="256"/>
        <item x="1290"/>
        <item x="3933"/>
        <item x="1901"/>
        <item x="2534"/>
        <item x="3962"/>
        <item x="2735"/>
        <item x="2789"/>
        <item x="3780"/>
        <item x="2359"/>
        <item x="3584"/>
        <item x="3652"/>
        <item x="3461"/>
        <item x="3083"/>
        <item x="3244"/>
        <item x="1932"/>
        <item x="1592"/>
        <item x="1993"/>
        <item x="1968"/>
        <item x="2860"/>
        <item x="3163"/>
        <item x="1991"/>
        <item x="3694"/>
        <item x="3721"/>
        <item x="3656"/>
        <item x="2748"/>
        <item x="3269"/>
        <item x="344"/>
        <item x="2159"/>
        <item x="1528"/>
        <item x="3326"/>
        <item x="3154"/>
        <item x="370"/>
        <item x="1836"/>
        <item x="2321"/>
        <item x="1973"/>
        <item x="2507"/>
        <item x="3383"/>
        <item x="1457"/>
        <item x="2751"/>
        <item x="1481"/>
        <item x="940"/>
        <item x="3236"/>
        <item x="2450"/>
        <item x="2847"/>
        <item x="1890"/>
        <item x="942"/>
        <item x="2936"/>
        <item x="1423"/>
        <item x="2111"/>
        <item x="3434"/>
        <item x="1759"/>
        <item x="1915"/>
        <item x="2573"/>
        <item x="3943"/>
        <item x="63"/>
        <item x="1291"/>
        <item x="934"/>
        <item x="3669"/>
        <item x="278"/>
        <item x="3304"/>
        <item x="2390"/>
        <item x="3136"/>
        <item x="1451"/>
        <item x="424"/>
        <item x="3411"/>
        <item x="1426"/>
        <item x="2289"/>
        <item x="1940"/>
        <item x="682"/>
        <item x="2298"/>
        <item x="2529"/>
        <item x="614"/>
        <item x="1408"/>
        <item x="3815"/>
        <item x="4036"/>
        <item x="3763"/>
        <item x="3309"/>
        <item x="1300"/>
        <item x="3709"/>
        <item x="1852"/>
        <item x="1354"/>
        <item x="3303"/>
        <item x="238"/>
        <item x="3462"/>
        <item x="1429"/>
        <item x="4114"/>
        <item x="3306"/>
        <item x="3096"/>
        <item x="1494"/>
        <item x="1982"/>
        <item x="2729"/>
        <item x="1444"/>
        <item x="2127"/>
        <item x="1378"/>
        <item x="1402"/>
        <item x="51"/>
        <item x="1062"/>
        <item x="1400"/>
        <item x="381"/>
        <item x="4038"/>
        <item x="3661"/>
        <item x="243"/>
        <item x="3831"/>
        <item x="1861"/>
        <item x="3452"/>
        <item x="2073"/>
        <item x="1975"/>
        <item x="1292"/>
        <item x="356"/>
        <item x="1505"/>
        <item x="475"/>
        <item x="3706"/>
        <item x="2024"/>
        <item x="900"/>
        <item x="2836"/>
        <item x="2087"/>
        <item x="3216"/>
        <item x="1060"/>
        <item x="617"/>
        <item x="2309"/>
        <item x="3828"/>
        <item x="1939"/>
        <item x="2788"/>
        <item x="3785"/>
        <item x="368"/>
        <item x="2131"/>
        <item x="1055"/>
        <item x="2307"/>
        <item x="3814"/>
        <item x="3666"/>
        <item x="1456"/>
        <item x="2299"/>
        <item x="604"/>
        <item x="2315"/>
        <item x="2753"/>
        <item x="1421"/>
        <item x="1498"/>
        <item x="3691"/>
        <item x="1493"/>
        <item x="605"/>
        <item x="4099"/>
        <item x="3191"/>
        <item x="2295"/>
        <item x="2216"/>
        <item x="3313"/>
        <item x="2285"/>
        <item x="2160"/>
        <item x="1833"/>
        <item x="1521"/>
        <item x="2089"/>
        <item x="393"/>
        <item x="2715"/>
        <item x="2209"/>
        <item x="2106"/>
        <item x="2153"/>
        <item x="1415"/>
        <item x="1972"/>
        <item x="2894"/>
        <item x="1047"/>
        <item x="3732"/>
        <item x="944"/>
        <item x="3130"/>
        <item x="1922"/>
        <item x="3743"/>
        <item x="2019"/>
        <item x="1964"/>
        <item x="3305"/>
        <item x="2726"/>
        <item x="2522"/>
        <item x="2003"/>
        <item x="1403"/>
        <item x="2043"/>
        <item x="1376"/>
        <item x="1810"/>
        <item x="1288"/>
        <item x="1948"/>
        <item x="2938"/>
        <item x="2391"/>
        <item x="2900"/>
        <item x="1787"/>
        <item x="1802"/>
        <item x="4157"/>
        <item x="2528"/>
        <item x="2730"/>
        <item x="2795"/>
        <item x="3465"/>
        <item x="2292"/>
        <item x="1355"/>
        <item x="3137"/>
        <item x="2683"/>
        <item x="2303"/>
        <item x="4147"/>
        <item x="2738"/>
        <item x="2846"/>
        <item x="1491"/>
        <item x="3812"/>
        <item x="2517"/>
        <item x="1697"/>
        <item x="2033"/>
        <item x="3314"/>
        <item x="1450"/>
        <item x="1998"/>
        <item x="3140"/>
        <item x="3664"/>
        <item x="2027"/>
        <item x="2138"/>
        <item x="3466"/>
        <item x="1496"/>
        <item x="3825"/>
        <item x="3779"/>
        <item x="3523"/>
        <item x="3214"/>
        <item x="1941"/>
        <item x="3435"/>
        <item x="2915"/>
        <item x="2838"/>
        <item x="487"/>
        <item x="3506"/>
        <item x="3924"/>
        <item x="2006"/>
        <item x="3019"/>
        <item x="3181"/>
        <item x="59"/>
        <item x="1059"/>
        <item x="2814"/>
        <item x="2861"/>
        <item x="2419"/>
        <item x="3377"/>
        <item x="1895"/>
        <item x="2035"/>
        <item x="2402"/>
        <item x="3692"/>
        <item x="3310"/>
        <item x="2493"/>
        <item x="1438"/>
        <item x="1364"/>
        <item x="3066"/>
        <item x="1849"/>
        <item x="2257"/>
        <item x="620"/>
        <item x="402"/>
        <item x="1356"/>
        <item x="3757"/>
        <item x="3740"/>
        <item x="676"/>
        <item x="1542"/>
        <item x="2911"/>
        <item x="1935"/>
        <item x="1362"/>
        <item x="3668"/>
        <item x="1698"/>
        <item x="2689"/>
        <item x="289"/>
        <item x="3031"/>
        <item x="2781"/>
        <item x="1891"/>
        <item x="4141"/>
        <item x="1955"/>
        <item x="2923"/>
        <item x="2356"/>
        <item x="3097"/>
        <item x="3308"/>
        <item x="2387"/>
        <item x="3655"/>
        <item x="3284"/>
        <item x="2306"/>
        <item x="3959"/>
        <item x="1414"/>
        <item x="2174"/>
        <item x="69"/>
        <item x="3212"/>
        <item x="3942"/>
        <item x="1899"/>
        <item x="2687"/>
        <item x="2401"/>
        <item x="3705"/>
        <item x="1665"/>
        <item x="486"/>
        <item x="2405"/>
        <item x="4055"/>
        <item x="1818"/>
        <item x="1965"/>
        <item x="2398"/>
        <item x="3286"/>
        <item x="1519"/>
        <item x="1381"/>
        <item x="2062"/>
        <item x="2728"/>
        <item x="2516"/>
        <item x="3799"/>
        <item x="3043"/>
        <item x="3643"/>
        <item x="3382"/>
        <item x="1662"/>
        <item x="666"/>
        <item x="3803"/>
        <item x="1462"/>
        <item x="4112"/>
        <item x="1411"/>
        <item x="3586"/>
        <item x="2018"/>
        <item x="1978"/>
        <item x="2899"/>
        <item x="2719"/>
        <item x="1559"/>
        <item x="2531"/>
        <item x="679"/>
        <item x="2467"/>
        <item x="618"/>
        <item x="3741"/>
        <item x="2037"/>
        <item x="2393"/>
        <item x="3783"/>
        <item x="1786"/>
        <item x="2935"/>
        <item x="2103"/>
        <item x="3296"/>
        <item x="1537"/>
        <item x="1501"/>
        <item x="1847"/>
        <item x="2453"/>
        <item x="2727"/>
        <item x="681"/>
        <item x="1544"/>
        <item x="188"/>
        <item x="2585"/>
        <item x="2452"/>
        <item x="1353"/>
        <item x="3638"/>
        <item x="2524"/>
        <item x="476"/>
        <item x="477"/>
        <item x="2260"/>
        <item x="2818"/>
        <item x="3048"/>
        <item x="4191"/>
        <item x="1967"/>
        <item x="3641"/>
        <item x="2459"/>
        <item x="2424"/>
        <item x="2941"/>
        <item x="2005"/>
        <item x="3276"/>
        <item x="2812"/>
        <item x="3777"/>
        <item x="3148"/>
        <item x="1887"/>
        <item x="1389"/>
        <item x="3459"/>
        <item x="3307"/>
        <item x="1504"/>
        <item x="488"/>
        <item x="3941"/>
        <item x="1884"/>
        <item x="237"/>
        <item x="2716"/>
        <item x="685"/>
        <item x="2436"/>
        <item x="1527"/>
        <item x="2134"/>
        <item x="2912"/>
        <item x="2737"/>
        <item x="2824"/>
        <item x="3693"/>
        <item x="3781"/>
        <item x="3710"/>
        <item x="254"/>
        <item x="1837"/>
        <item x="1522"/>
        <item x="2949"/>
        <item x="2143"/>
        <item x="3151"/>
        <item x="2030"/>
        <item x="1488"/>
        <item x="492"/>
        <item x="1992"/>
        <item x="1523"/>
        <item x="1452"/>
        <item x="2804"/>
        <item x="2916"/>
        <item x="1454"/>
        <item x="2645"/>
        <item x="3789"/>
        <item x="1936"/>
        <item x="2673"/>
        <item x="1459"/>
        <item x="1541"/>
        <item x="3035"/>
        <item x="1446"/>
        <item x="3270"/>
        <item x="2466"/>
        <item x="3213"/>
        <item x="3703"/>
        <item x="1966"/>
        <item x="490"/>
        <item x="3934"/>
        <item x="3587"/>
        <item x="1417"/>
        <item x="3029"/>
        <item x="489"/>
        <item x="4044"/>
        <item x="3734"/>
        <item x="1287"/>
        <item x="2808"/>
        <item x="2150"/>
        <item x="376"/>
        <item x="1846"/>
        <item x="3152"/>
        <item x="2432"/>
        <item x="2110"/>
        <item x="2395"/>
        <item x="3243"/>
        <item x="4121"/>
        <item x="1492"/>
        <item x="2825"/>
        <item x="3242"/>
        <item x="3813"/>
        <item x="2901"/>
        <item x="1500"/>
        <item x="481"/>
        <item x="3563"/>
        <item x="3898"/>
        <item x="2304"/>
        <item x="3208"/>
        <item x="3240"/>
        <item x="2891"/>
        <item x="1360"/>
        <item x="2518"/>
        <item x="3245"/>
        <item x="2819"/>
        <item x="2921"/>
        <item x="1615"/>
        <item x="3133"/>
        <item x="196"/>
        <item x="2850"/>
        <item x="1517"/>
        <item x="3676"/>
        <item x="2385"/>
        <item x="1881"/>
        <item x="677"/>
        <item x="2064"/>
        <item x="1668"/>
        <item x="1848"/>
        <item x="2519"/>
        <item x="3971"/>
        <item x="2856"/>
        <item x="3963"/>
        <item x="3954"/>
        <item x="2382"/>
        <item x="3950"/>
        <item x="2816"/>
        <item x="1453"/>
        <item x="3922"/>
        <item x="2039"/>
        <item x="3648"/>
        <item x="1536"/>
        <item x="4156"/>
        <item x="471"/>
        <item x="4040"/>
        <item x="2754"/>
        <item x="3072"/>
        <item x="1704"/>
        <item x="2634"/>
        <item x="2513"/>
        <item x="2908"/>
        <item x="3566"/>
        <item x="3823"/>
        <item x="2063"/>
        <item x="1018"/>
        <item x="937"/>
        <item x="3141"/>
        <item x="2297"/>
        <item x="2660"/>
        <item x="1888"/>
        <item x="4149"/>
        <item x="3662"/>
        <item x="1359"/>
        <item x="2924"/>
        <item x="1424"/>
        <item x="1669"/>
        <item x="1365"/>
        <item x="258"/>
        <item x="2533"/>
        <item x="277"/>
        <item x="3921"/>
        <item x="2736"/>
        <item x="3288"/>
        <item x="1428"/>
        <item x="1540"/>
        <item x="3057"/>
        <item x="1791"/>
        <item x="2311"/>
        <item x="3046"/>
        <item x="1413"/>
        <item x="2388"/>
        <item x="2783"/>
        <item x="2036"/>
        <item x="2085"/>
        <item x="3287"/>
        <item x="1448"/>
        <item x="2126"/>
        <item x="3139"/>
        <item x="2806"/>
        <item x="1372"/>
        <item x="1696"/>
        <item x="2305"/>
        <item x="1676"/>
        <item x="3775"/>
        <item x="2462"/>
        <item x="1678"/>
        <item x="2661"/>
        <item x="2021"/>
        <item x="608"/>
        <item x="3658"/>
        <item x="1437"/>
        <item x="1469"/>
        <item x="1635"/>
        <item x="2076"/>
        <item x="3054"/>
        <item x="2023"/>
        <item x="485"/>
        <item x="1468"/>
        <item x="1534"/>
        <item x="3064"/>
        <item x="670"/>
        <item x="4131"/>
        <item x="3737"/>
        <item x="2686"/>
        <item x="1942"/>
        <item x="2105"/>
        <item x="3923"/>
        <item x="4127"/>
        <item x="3725"/>
        <item x="1295"/>
        <item x="3147"/>
        <item x="3182"/>
        <item x="3756"/>
        <item x="3657"/>
        <item x="1807"/>
        <item x="1465"/>
        <item x="1524"/>
        <item x="1740"/>
        <item x="3810"/>
        <item x="3683"/>
        <item x="3514"/>
        <item x="3653"/>
        <item x="611"/>
        <item x="1366"/>
        <item x="3644"/>
        <item x="2942"/>
        <item x="2945"/>
        <item x="1410"/>
        <item x="3278"/>
        <item x="2742"/>
        <item x="3056"/>
        <item x="3754"/>
        <item x="3953"/>
        <item x="2449"/>
        <item x="1101"/>
        <item x="1374"/>
        <item x="3809"/>
        <item x="3928"/>
        <item x="3210"/>
        <item x="3738"/>
        <item x="2086"/>
        <item x="2400"/>
        <item x="478"/>
        <item x="2734"/>
        <item x="2112"/>
        <item x="3684"/>
        <item x="3126"/>
        <item x="3206"/>
        <item x="3476"/>
        <item x="3515"/>
        <item x="2676"/>
        <item x="1789"/>
        <item x="929"/>
        <item x="2999"/>
        <item x="4145"/>
        <item x="3647"/>
        <item x="3707"/>
        <item x="3636"/>
        <item x="1361"/>
        <item x="3821"/>
        <item x="2918"/>
        <item x="1509"/>
        <item x="3129"/>
        <item x="3746"/>
        <item x="4046"/>
        <item x="3956"/>
        <item x="4170"/>
        <item x="1357"/>
        <item x="3150"/>
        <item x="1375"/>
        <item x="1289"/>
        <item x="2752"/>
        <item x="1490"/>
        <item x="283"/>
        <item x="3578"/>
        <item x="3640"/>
        <item x="4120"/>
        <item x="1889"/>
        <item x="1112"/>
        <item x="3045"/>
        <item x="1224"/>
        <item x="2584"/>
        <item x="3119"/>
        <item x="3782"/>
        <item x="3891"/>
        <item x="1686"/>
        <item x="3882"/>
        <item x="3758"/>
        <item x="2643"/>
        <item x="3108"/>
        <item x="3246"/>
        <item x="1405"/>
        <item x="480"/>
        <item x="2830"/>
        <item x="4116"/>
        <item x="616"/>
        <item x="2397"/>
        <item x="2099"/>
        <item x="4134"/>
        <item x="3807"/>
        <item x="3184"/>
        <item x="2943"/>
        <item x="1798"/>
        <item x="3145"/>
        <item x="2028"/>
        <item x="3010"/>
        <item x="3583"/>
        <item x="1885"/>
        <item x="2910"/>
        <item x="3704"/>
        <item x="2741"/>
        <item x="2022"/>
        <item x="3820"/>
        <item x="3087"/>
        <item x="3239"/>
        <item x="2743"/>
        <item x="1096"/>
        <item x="1923"/>
        <item x="3169"/>
        <item x="3101"/>
        <item x="1284"/>
        <item x="3460"/>
        <item x="1432"/>
        <item x="1461"/>
        <item x="1538"/>
        <item x="3731"/>
        <item x="2163"/>
        <item x="3098"/>
        <item x="247"/>
        <item x="3378"/>
        <item x="3674"/>
        <item x="1985"/>
        <item x="2828"/>
        <item x="2944"/>
        <item x="3896"/>
        <item x="3702"/>
        <item x="2510"/>
        <item x="2782"/>
        <item x="3283"/>
        <item x="1436"/>
        <item x="383"/>
        <item x="1297"/>
        <item x="352"/>
        <item x="1674"/>
        <item x="2624"/>
        <item x="1370"/>
        <item x="4076"/>
        <item x="3020"/>
        <item x="3575"/>
        <item x="1520"/>
        <item x="4126"/>
        <item x="3085"/>
        <item x="2700"/>
        <item x="3659"/>
        <item x="4035"/>
        <item x="1526"/>
        <item x="2029"/>
        <item x="2750"/>
        <item x="690"/>
        <item x="3164"/>
        <item x="1463"/>
        <item x="1621"/>
        <item x="3058"/>
        <item x="3117"/>
        <item x="1944"/>
        <item x="3279"/>
        <item x="2515"/>
        <item x="3804"/>
        <item x="3285"/>
        <item x="3280"/>
        <item x="1530"/>
        <item x="4115"/>
        <item x="3187"/>
        <item x="2892"/>
        <item x="2310"/>
        <item x="3070"/>
        <item x="3049"/>
        <item x="1894"/>
        <item x="1460"/>
        <item x="4080"/>
        <item x="580"/>
        <item x="2128"/>
        <item x="2109"/>
        <item x="1793"/>
        <item x="2457"/>
        <item x="4075"/>
        <item x="362"/>
        <item x="1367"/>
        <item x="382"/>
        <item x="2349"/>
        <item x="3806"/>
        <item x="4154"/>
        <item x="3716"/>
        <item x="1778"/>
        <item x="4071"/>
        <item x="3100"/>
        <item x="2137"/>
        <item x="1987"/>
        <item x="1945"/>
        <item x="3791"/>
        <item x="2926"/>
        <item x="3774"/>
        <item x="2491"/>
        <item x="4130"/>
        <item x="2813"/>
        <item x="3792"/>
        <item x="1533"/>
        <item x="2666"/>
        <item x="2031"/>
        <item x="3946"/>
        <item x="4175"/>
        <item x="3767"/>
        <item x="2826"/>
        <item x="3289"/>
        <item x="3067"/>
        <item x="1976"/>
        <item x="3165"/>
        <item x="1369"/>
        <item x="1800"/>
        <item x="3751"/>
        <item x="2498"/>
        <item x="3880"/>
        <item x="3800"/>
        <item x="3068"/>
        <item x="1425"/>
        <item x="3951"/>
        <item x="3134"/>
        <item x="1897"/>
        <item x="2141"/>
        <item x="1797"/>
        <item x="1731"/>
        <item x="482"/>
        <item x="1796"/>
        <item x="3755"/>
        <item x="2455"/>
        <item x="3752"/>
        <item x="1943"/>
        <item x="1098"/>
        <item x="1532"/>
        <item x="2707"/>
        <item x="3793"/>
        <item x="1464"/>
        <item x="2088"/>
        <item x="3899"/>
        <item x="1785"/>
        <item x="2505"/>
        <item x="2740"/>
        <item x="3120"/>
        <item x="3458"/>
        <item x="2399"/>
        <item x="2123"/>
        <item x="3071"/>
        <item x="2139"/>
        <item x="3186"/>
        <item x="3559"/>
        <item x="2657"/>
        <item x="3281"/>
        <item x="2504"/>
        <item x="483"/>
        <item x="3178"/>
        <item x="3645"/>
        <item x="3172"/>
        <item x="2757"/>
        <item x="2937"/>
        <item x="1619"/>
        <item x="4056"/>
        <item x="3753"/>
        <item x="2677"/>
        <item x="3720"/>
        <item x="1700"/>
        <item x="2090"/>
        <item x="1618"/>
        <item x="1664"/>
        <item x="1739"/>
        <item x="2833"/>
        <item x="2678"/>
        <item x="3509"/>
        <item x="3237"/>
        <item x="2940"/>
        <item x="1743"/>
        <item x="3241"/>
        <item x="3750"/>
        <item x="3188"/>
        <item x="2895"/>
        <item x="4045"/>
        <item x="3106"/>
        <item x="3879"/>
        <item x="3733"/>
        <item x="2928"/>
        <item x="1631"/>
        <item x="4148"/>
        <item x="1235"/>
        <item x="2605"/>
        <item x="2907"/>
        <item x="1440"/>
        <item x="2461"/>
        <item x="3925"/>
        <item x="2739"/>
        <item x="1622"/>
        <item x="1782"/>
        <item x="4181"/>
        <item x="3115"/>
        <item x="3074"/>
        <item x="2130"/>
        <item x="1286"/>
        <item x="1358"/>
        <item x="2853"/>
        <item x="2881"/>
        <item x="3718"/>
        <item x="1734"/>
        <item x="3877"/>
        <item x="1102"/>
        <item x="2465"/>
        <item x="2722"/>
        <item x="2140"/>
        <item x="1681"/>
        <item x="2025"/>
        <item x="2618"/>
        <item x="1974"/>
        <item x="1969"/>
        <item x="2520"/>
        <item x="2538"/>
        <item x="1633"/>
        <item x="242"/>
        <item x="2920"/>
        <item x="1680"/>
        <item x="2855"/>
        <item x="1216"/>
        <item x="2717"/>
        <item x="3061"/>
        <item x="2931"/>
        <item x="3773"/>
        <item x="1108"/>
        <item x="390"/>
        <item x="3937"/>
        <item x="2674"/>
        <item x="3805"/>
        <item x="4153"/>
        <item x="2756"/>
        <item x="2859"/>
        <item x="2693"/>
        <item x="1529"/>
        <item x="1416"/>
        <item x="3771"/>
        <item x="1371"/>
        <item x="3110"/>
        <item x="2672"/>
        <item x="3565"/>
        <item x="2026"/>
        <item x="2744"/>
        <item x="3238"/>
        <item x="3143"/>
        <item x="1938"/>
        <item x="3619"/>
        <item x="1467"/>
        <item x="3149"/>
        <item x="2914"/>
        <item x="2020"/>
        <item x="4180"/>
        <item x="3550"/>
        <item x="491"/>
        <item x="4143"/>
        <item x="3103"/>
        <item x="687"/>
        <item x="1677"/>
        <item x="3794"/>
        <item x="4139"/>
        <item x="3687"/>
        <item x="3685"/>
        <item x="3769"/>
        <item x="3114"/>
        <item x="1373"/>
        <item x="3211"/>
        <item x="2389"/>
        <item x="3190"/>
        <item x="1093"/>
        <item x="3955"/>
        <item x="1781"/>
        <item x="1535"/>
        <item x="3893"/>
        <item x="1497"/>
        <item x="1095"/>
        <item x="163"/>
        <item x="2755"/>
        <item x="1795"/>
        <item x="1738"/>
        <item x="2723"/>
        <item x="2384"/>
        <item x="4058"/>
        <item x="2458"/>
        <item x="4030"/>
        <item x="2933"/>
        <item x="3822"/>
        <item x="4169"/>
        <item x="3063"/>
        <item x="2514"/>
        <item x="3682"/>
        <item x="1321"/>
        <item x="4111"/>
        <item x="3131"/>
        <item x="1422"/>
        <item x="1735"/>
        <item x="4083"/>
        <item x="3558"/>
        <item x="3146"/>
        <item x="2642"/>
        <item x="2492"/>
        <item x="3207"/>
        <item x="2749"/>
        <item x="3161"/>
        <item x="1617"/>
        <item x="3142"/>
        <item x="4043"/>
        <item x="1630"/>
        <item x="3611"/>
        <item x="1794"/>
        <item x="3892"/>
        <item x="1660"/>
        <item x="3128"/>
        <item x="3927"/>
        <item x="1956"/>
        <item x="3003"/>
        <item x="1784"/>
        <item x="2732"/>
        <item x="4132"/>
        <item x="1221"/>
        <item x="2800"/>
        <item x="1754"/>
        <item x="2497"/>
        <item x="4082"/>
        <item x="4093"/>
        <item x="2887"/>
        <item x="3795"/>
        <item x="2619"/>
        <item x="2521"/>
        <item x="2882"/>
        <item x="3938"/>
        <item x="1103"/>
        <item x="3936"/>
        <item x="3617"/>
        <item x="2710"/>
        <item x="3277"/>
        <item x="1632"/>
        <item x="1094"/>
        <item x="1799"/>
        <item x="3175"/>
        <item x="1732"/>
        <item x="3876"/>
        <item x="1231"/>
        <item x="1749"/>
        <item x="3736"/>
        <item x="1925"/>
        <item x="4158"/>
        <item x="3171"/>
        <item x="1227"/>
        <item x="1777"/>
        <item x="4074"/>
        <item x="4119"/>
        <item x="2612"/>
        <item x="1790"/>
        <item x="3060"/>
        <item x="3614"/>
        <item x="1627"/>
        <item x="3055"/>
        <item x="2511"/>
        <item x="2745"/>
        <item x="4177"/>
        <item x="1623"/>
        <item x="4138"/>
        <item x="1466"/>
        <item x="2454"/>
        <item x="3016"/>
        <item x="1730"/>
        <item x="4072"/>
        <item x="2997"/>
        <item x="2746"/>
        <item x="3615"/>
        <item x="1219"/>
        <item x="4027"/>
        <item x="3887"/>
        <item x="4179"/>
        <item x="3895"/>
        <item x="1746"/>
        <item x="3673"/>
        <item x="1629"/>
        <item x="3138"/>
        <item x="3282"/>
        <item x="4088"/>
        <item x="3722"/>
        <item x="4118"/>
        <item x="2611"/>
        <item x="2658"/>
        <item x="3073"/>
        <item x="4005"/>
        <item x="4150"/>
        <item x="3102"/>
        <item x="1106"/>
        <item x="3007"/>
        <item x="2671"/>
        <item x="4167"/>
        <item x="2508"/>
        <item x="1752"/>
        <item x="1100"/>
        <item x="3180"/>
        <item x="1099"/>
        <item x="4142"/>
        <item x="1539"/>
        <item x="3635"/>
        <item x="1625"/>
        <item x="1230"/>
        <item x="4174"/>
        <item x="3798"/>
        <item x="1499"/>
        <item x="2934"/>
        <item x="3729"/>
        <item x="2133"/>
        <item x="1324"/>
        <item x="4006"/>
        <item x="1229"/>
        <item x="4039"/>
        <item x="3167"/>
        <item x="3768"/>
        <item x="3008"/>
        <item x="4028"/>
        <item x="2913"/>
        <item x="3560"/>
        <item x="2662"/>
        <item x="3174"/>
        <item x="3557"/>
        <item x="3059"/>
        <item x="3075"/>
        <item x="2083"/>
        <item x="2665"/>
        <item x="1753"/>
        <item x="1667"/>
        <item x="3621"/>
        <item x="3160"/>
        <item x="1330"/>
        <item x="3796"/>
        <item x="3113"/>
        <item x="3766"/>
        <item x="2874"/>
        <item x="1748"/>
        <item x="1620"/>
        <item x="2017"/>
        <item x="2488"/>
        <item x="3675"/>
        <item x="2625"/>
        <item x="4144"/>
        <item x="4073"/>
        <item x="1332"/>
        <item x="2646"/>
        <item x="3894"/>
        <item x="4155"/>
        <item x="1779"/>
        <item x="2747"/>
        <item x="3723"/>
        <item x="2607"/>
        <item x="1234"/>
        <item x="3671"/>
        <item x="3009"/>
        <item x="2147"/>
        <item x="3890"/>
        <item x="1420"/>
        <item x="1862"/>
        <item x="3544"/>
        <item x="1222"/>
        <item x="3118"/>
        <item x="4097"/>
        <item x="1116"/>
        <item x="4079"/>
        <item x="1113"/>
        <item x="3606"/>
        <item x="3017"/>
        <item x="3654"/>
        <item x="1543"/>
        <item x="1092"/>
        <item x="1217"/>
        <item x="2456"/>
        <item x="4168"/>
        <item x="1634"/>
        <item x="2617"/>
        <item x="2135"/>
        <item x="3688"/>
        <item x="4172"/>
        <item x="4162"/>
        <item x="2883"/>
        <item x="1750"/>
        <item x="2655"/>
        <item x="3735"/>
        <item x="2998"/>
        <item x="3157"/>
        <item x="2704"/>
        <item x="2680"/>
        <item x="1111"/>
        <item x="4092"/>
        <item x="3422"/>
        <item x="3069"/>
        <item x="2694"/>
        <item x="3897"/>
        <item x="2880"/>
        <item x="3159"/>
        <item x="3680"/>
        <item x="1223"/>
        <item x="3883"/>
        <item x="1736"/>
        <item x="3127"/>
        <item x="3625"/>
        <item x="3062"/>
        <item x="1745"/>
        <item x="4049"/>
        <item x="2932"/>
        <item x="2503"/>
        <item x="3620"/>
        <item x="4085"/>
        <item x="3886"/>
        <item x="3548"/>
        <item x="3189"/>
        <item x="1114"/>
        <item x="1239"/>
        <item x="2129"/>
        <item x="3556"/>
        <item x="3132"/>
        <item x="3564"/>
        <item x="3006"/>
        <item x="4160"/>
        <item x="2902"/>
        <item x="1733"/>
        <item x="2709"/>
        <item x="2695"/>
        <item x="4031"/>
        <item x="2621"/>
        <item x="1220"/>
        <item x="4000"/>
        <item x="1506"/>
        <item x="3561"/>
        <item x="3797"/>
        <item x="3624"/>
        <item x="3884"/>
        <item x="3155"/>
        <item x="1115"/>
        <item x="1109"/>
        <item x="2851"/>
        <item x="1814"/>
        <item x="3681"/>
        <item x="1105"/>
        <item x="3808"/>
        <item x="1226"/>
        <item x="3086"/>
        <item x="3770"/>
        <item x="4077"/>
        <item x="2536"/>
        <item x="2889"/>
        <item x="1097"/>
        <item x="3634"/>
        <item x="1737"/>
        <item x="4070"/>
        <item x="2509"/>
        <item x="2702"/>
        <item x="4002"/>
        <item x="4164"/>
        <item x="1419"/>
        <item x="3639"/>
        <item x="3616"/>
        <item x="3985"/>
        <item x="2708"/>
        <item x="1742"/>
        <item x="4173"/>
        <item x="3790"/>
        <item x="4029"/>
        <item x="3690"/>
        <item x="2501"/>
        <item x="3724"/>
        <item x="4081"/>
        <item x="2699"/>
        <item x="3802"/>
        <item x="2614"/>
        <item x="2675"/>
        <item x="3185"/>
        <item x="1751"/>
        <item x="3991"/>
        <item x="3772"/>
        <item x="1322"/>
        <item x="2884"/>
        <item x="1614"/>
        <item x="2631"/>
        <item x="2927"/>
        <item x="3622"/>
        <item x="4086"/>
        <item x="3618"/>
        <item x="1325"/>
        <item x="4122"/>
        <item x="4125"/>
        <item x="4117"/>
        <item x="2644"/>
        <item x="3104"/>
        <item x="2500"/>
        <item x="1747"/>
        <item x="3608"/>
        <item x="2929"/>
        <item x="4152"/>
        <item x="1331"/>
        <item x="4089"/>
        <item x="2608"/>
        <item x="4178"/>
        <item x="2668"/>
        <item x="2136"/>
        <item x="1326"/>
        <item x="4123"/>
        <item x="4159"/>
        <item x="2930"/>
        <item x="4087"/>
        <item x="3613"/>
        <item x="2667"/>
        <item x="3926"/>
        <item x="4091"/>
        <item x="2647"/>
        <item x="1233"/>
        <item x="4176"/>
        <item x="1675"/>
        <item x="2878"/>
        <item x="2494"/>
        <item x="3889"/>
        <item x="3719"/>
        <item x="1611"/>
        <item x="3005"/>
        <item x="1110"/>
        <item x="1294"/>
        <item x="2690"/>
        <item x="3555"/>
        <item x="2622"/>
        <item x="2506"/>
        <item x="2705"/>
        <item x="4078"/>
        <item x="3162"/>
        <item x="4003"/>
        <item x="3637"/>
        <item x="4171"/>
        <item x="1107"/>
        <item x="2995"/>
        <item x="1741"/>
        <item x="2994"/>
        <item x="3686"/>
        <item x="2669"/>
        <item x="1624"/>
        <item x="2877"/>
        <item x="4090"/>
        <item x="3607"/>
        <item x="3996"/>
        <item x="2703"/>
        <item x="3004"/>
        <item x="4034"/>
        <item x="2692"/>
        <item x="3990"/>
        <item x="2876"/>
        <item x="1663"/>
        <item x="2165"/>
        <item x="2872"/>
        <item x="3888"/>
        <item x="1338"/>
        <item x="2659"/>
        <item x="2990"/>
        <item x="2623"/>
        <item x="3998"/>
        <item x="1329"/>
        <item x="4166"/>
        <item x="2925"/>
        <item x="1327"/>
        <item x="3623"/>
        <item x="2875"/>
        <item x="1612"/>
        <item x="2502"/>
        <item x="4161"/>
        <item x="1225"/>
        <item x="3002"/>
        <item x="3116"/>
        <item x="3609"/>
        <item x="3562"/>
        <item x="1628"/>
        <item x="2632"/>
        <item x="2495"/>
        <item x="2609"/>
        <item x="1780"/>
        <item x="2613"/>
        <item x="4032"/>
        <item x="2648"/>
        <item x="1104"/>
        <item x="3995"/>
        <item x="1320"/>
        <item x="3878"/>
        <item x="2383"/>
        <item x="2888"/>
        <item x="3551"/>
        <item x="3105"/>
        <item x="3554"/>
        <item x="2698"/>
        <item x="3717"/>
        <item x="1215"/>
        <item x="3989"/>
        <item x="1860"/>
        <item x="3679"/>
        <item x="3711"/>
        <item x="1236"/>
        <item x="4004"/>
        <item x="3885"/>
        <item x="1336"/>
        <item x="2615"/>
        <item x="2988"/>
        <item x="1218"/>
        <item x="1340"/>
        <item x="1616"/>
        <item x="3546"/>
        <item x="3176"/>
        <item x="2604"/>
        <item x="4165"/>
        <item x="4128"/>
        <item x="4163"/>
        <item x="2651"/>
        <item x="3111"/>
        <item x="2496"/>
        <item x="1232"/>
        <item x="1613"/>
        <item x="2490"/>
        <item x="3545"/>
        <item x="1237"/>
        <item x="2696"/>
        <item x="2991"/>
        <item x="3994"/>
        <item x="4033"/>
        <item x="3552"/>
        <item x="3177"/>
        <item x="1337"/>
        <item x="1323"/>
        <item x="2697"/>
        <item x="3553"/>
        <item x="2606"/>
        <item x="2620"/>
        <item x="3549"/>
        <item x="1228"/>
        <item x="4094"/>
        <item x="3689"/>
        <item x="3987"/>
        <item x="1626"/>
        <item x="1341"/>
        <item x="2992"/>
        <item x="3612"/>
        <item x="2313"/>
        <item x="1238"/>
        <item x="3170"/>
        <item x="3109"/>
        <item x="3001"/>
        <item x="3999"/>
        <item x="2886"/>
        <item x="4104"/>
        <item x="3881"/>
        <item x="3012"/>
        <item x="2681"/>
        <item x="4124"/>
        <item x="3986"/>
        <item x="2523"/>
        <item x="2670"/>
        <item x="2610"/>
        <item x="2002"/>
        <item x="2890"/>
        <item x="2993"/>
        <item x="2701"/>
        <item x="2879"/>
        <item x="3158"/>
        <item x="3123"/>
        <item x="3153"/>
        <item x="1933"/>
        <item x="3168"/>
        <item x="2691"/>
        <item x="1744"/>
        <item x="1803"/>
        <item x="4084"/>
        <item x="2706"/>
        <item x="1335"/>
        <item x="1339"/>
        <item x="4140"/>
        <item x="3099"/>
        <item x="2616"/>
        <item x="3610"/>
        <item x="2989"/>
        <item x="2885"/>
        <item x="3547"/>
        <item x="3997"/>
        <item x="2873"/>
        <item x="3112"/>
        <item x="1342"/>
        <item x="1333"/>
        <item x="2653"/>
        <item x="4113"/>
        <item x="3988"/>
        <item x="3173"/>
        <item x="1334"/>
        <item x="3000"/>
        <item x="2649"/>
        <item x="2996"/>
        <item x="2603"/>
        <item x="4151"/>
        <item x="2499"/>
        <item x="2654"/>
        <item x="4001"/>
        <item x="2663"/>
        <item x="3992"/>
        <item x="3081"/>
        <item x="3993"/>
        <item x="2489"/>
        <item x="1328"/>
        <item x="3125"/>
        <item x="1792"/>
        <item x="2893"/>
        <item x="2652"/>
        <item x="3179"/>
        <item x="4146"/>
        <item x="1997"/>
        <item x="3014"/>
        <item x="2664"/>
        <item x="1755"/>
        <item x="4095"/>
        <item x="4137"/>
        <item x="4135"/>
        <item x="2650"/>
        <item x="2656"/>
        <item t="default"/>
      </items>
    </pivotField>
  </pivotFields>
  <rowFields count="2">
    <field x="2"/>
    <field x="1"/>
  </rowFields>
  <rowItems count="128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 r="1">
      <x v="18"/>
    </i>
    <i>
      <x v="4"/>
    </i>
    <i r="1">
      <x v="19"/>
    </i>
    <i r="1">
      <x v="20"/>
    </i>
    <i r="1">
      <x v="21"/>
    </i>
    <i r="1">
      <x v="22"/>
    </i>
    <i>
      <x v="5"/>
    </i>
    <i r="1">
      <x v="24"/>
    </i>
    <i r="1">
      <x v="25"/>
    </i>
    <i r="1">
      <x v="26"/>
    </i>
    <i r="1">
      <x v="27"/>
    </i>
    <i r="1">
      <x v="28"/>
    </i>
    <i>
      <x v="6"/>
    </i>
    <i r="1">
      <x v="29"/>
    </i>
    <i r="1">
      <x v="30"/>
    </i>
    <i r="1">
      <x v="31"/>
    </i>
    <i r="1">
      <x v="32"/>
    </i>
    <i r="1">
      <x v="33"/>
    </i>
    <i r="1">
      <x v="34"/>
    </i>
    <i>
      <x v="7"/>
    </i>
    <i r="1">
      <x v="35"/>
    </i>
    <i r="1">
      <x v="36"/>
    </i>
    <i r="1">
      <x v="37"/>
    </i>
    <i r="1">
      <x v="38"/>
    </i>
    <i>
      <x v="8"/>
    </i>
    <i r="1">
      <x v="39"/>
    </i>
    <i r="1">
      <x v="40"/>
    </i>
    <i r="1">
      <x v="42"/>
    </i>
    <i>
      <x v="9"/>
    </i>
    <i r="1">
      <x v="43"/>
    </i>
    <i r="1">
      <x v="44"/>
    </i>
    <i r="1">
      <x v="45"/>
    </i>
    <i r="1">
      <x v="46"/>
    </i>
    <i r="1">
      <x v="47"/>
    </i>
    <i r="1">
      <x v="48"/>
    </i>
    <i>
      <x v="10"/>
    </i>
    <i r="1">
      <x v="50"/>
    </i>
    <i r="1">
      <x v="52"/>
    </i>
    <i r="1">
      <x v="53"/>
    </i>
    <i r="1">
      <x v="54"/>
    </i>
    <i>
      <x v="11"/>
    </i>
    <i r="1">
      <x v="56"/>
    </i>
    <i r="1">
      <x v="57"/>
    </i>
    <i r="1">
      <x v="58"/>
    </i>
    <i r="1">
      <x v="59"/>
    </i>
    <i>
      <x v="12"/>
    </i>
    <i r="1">
      <x v="60"/>
    </i>
    <i r="1">
      <x v="61"/>
    </i>
    <i r="1">
      <x v="62"/>
    </i>
    <i r="1">
      <x v="63"/>
    </i>
    <i>
      <x v="13"/>
    </i>
    <i r="1">
      <x v="65"/>
    </i>
    <i r="1">
      <x v="66"/>
    </i>
    <i>
      <x v="14"/>
    </i>
    <i r="1">
      <x v="70"/>
    </i>
    <i r="1">
      <x v="71"/>
    </i>
    <i r="1">
      <x v="72"/>
    </i>
    <i r="1">
      <x v="75"/>
    </i>
    <i r="1">
      <x v="77"/>
    </i>
    <i>
      <x v="15"/>
    </i>
    <i r="1">
      <x v="78"/>
    </i>
    <i r="1">
      <x v="79"/>
    </i>
    <i r="1">
      <x v="80"/>
    </i>
    <i>
      <x v="16"/>
    </i>
    <i r="1">
      <x v="81"/>
    </i>
    <i r="1">
      <x v="83"/>
    </i>
    <i r="1">
      <x v="84"/>
    </i>
    <i>
      <x v="17"/>
    </i>
    <i r="1">
      <x v="85"/>
    </i>
    <i r="1">
      <x v="86"/>
    </i>
    <i r="1">
      <x v="87"/>
    </i>
    <i>
      <x v="18"/>
    </i>
    <i r="1">
      <x v="88"/>
    </i>
    <i r="1">
      <x v="89"/>
    </i>
    <i>
      <x v="19"/>
    </i>
    <i r="1">
      <x v="92"/>
    </i>
    <i r="1">
      <x v="93"/>
    </i>
    <i>
      <x v="20"/>
    </i>
    <i r="1">
      <x v="95"/>
    </i>
    <i r="1">
      <x v="97"/>
    </i>
    <i>
      <x v="21"/>
    </i>
    <i r="1">
      <x v="99"/>
    </i>
    <i r="1">
      <x v="100"/>
    </i>
    <i r="1">
      <x v="102"/>
    </i>
    <i>
      <x v="22"/>
    </i>
    <i r="1">
      <x v="103"/>
    </i>
    <i r="1">
      <x v="104"/>
    </i>
    <i r="1">
      <x v="105"/>
    </i>
    <i>
      <x v="23"/>
    </i>
    <i r="1">
      <x v="106"/>
    </i>
    <i r="1">
      <x v="107"/>
    </i>
    <i r="1">
      <x v="110"/>
    </i>
    <i>
      <x v="24"/>
    </i>
    <i r="1">
      <x v="111"/>
    </i>
    <i r="1">
      <x v="112"/>
    </i>
    <i r="1">
      <x v="114"/>
    </i>
    <i>
      <x v="25"/>
    </i>
    <i r="1">
      <x v="115"/>
    </i>
    <i r="1">
      <x v="117"/>
    </i>
    <i>
      <x v="26"/>
    </i>
    <i r="1">
      <x v="119"/>
    </i>
    <i r="1">
      <x v="121"/>
    </i>
    <i>
      <x v="27"/>
    </i>
    <i r="1">
      <x v="122"/>
    </i>
    <i r="1">
      <x v="12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Mean" fld="5" subtotal="average" baseField="0" baseItem="0" numFmtId="2"/>
    <dataField name="StdDev" fld="5" subtotal="stdDev" baseField="0" baseItem="0" numFmtId="2"/>
  </dataFields>
  <formats count="7">
    <format dxfId="16">
      <pivotArea field="0" type="button" dataOnly="0" labelOnly="1" outline="0" axis="axisPage" fieldPosition="0"/>
    </format>
    <format dxfId="15">
      <pivotArea dataOnly="0" labelOnly="1" outline="0" fieldPosition="0">
        <references count="1">
          <reference field="0" count="0"/>
        </references>
      </pivotArea>
    </format>
    <format dxfId="14">
      <pivotArea field="0" type="button" dataOnly="0" labelOnly="1" outline="0" axis="axisPage" fieldPosition="0"/>
    </format>
    <format dxfId="13">
      <pivotArea dataOnly="0" labelOnly="1" outline="0" fieldPosition="0">
        <references count="1">
          <reference field="0" count="0"/>
        </references>
      </pivotArea>
    </format>
    <format dxfId="12">
      <pivotArea outline="0" collapsedLevelsAreSubtotals="1" fieldPosition="0"/>
    </format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Year/Date">
  <location ref="A4:C139" firstHeaderRow="0" firstDataRow="1" firstDataCol="1" rowPageCount="1" colPageCount="1"/>
  <pivotFields count="6">
    <pivotField axis="axisPage" multipleItemSelectionAllowed="1" showAll="0" defaultSubtotal="0">
      <items count="3">
        <item h="1" x="0"/>
        <item x="1"/>
        <item h="1" x="2"/>
      </items>
    </pivotField>
    <pivotField axis="axisRow" numFmtId="164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09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97"/>
        <item x="40"/>
        <item x="41"/>
        <item x="42"/>
        <item x="43"/>
        <item x="44"/>
        <item x="45"/>
        <item x="46"/>
        <item x="98"/>
        <item x="47"/>
        <item x="110"/>
        <item x="48"/>
        <item x="49"/>
        <item x="50"/>
        <item x="99"/>
        <item x="51"/>
        <item x="52"/>
        <item x="53"/>
        <item x="54"/>
        <item x="55"/>
        <item x="56"/>
        <item x="57"/>
        <item x="58"/>
        <item x="111"/>
        <item x="59"/>
        <item x="60"/>
        <item x="100"/>
        <item x="112"/>
        <item x="113"/>
        <item x="61"/>
        <item x="62"/>
        <item x="63"/>
        <item x="114"/>
        <item x="101"/>
        <item x="64"/>
        <item x="102"/>
        <item x="65"/>
        <item x="66"/>
        <item x="67"/>
        <item x="68"/>
        <item x="69"/>
        <item x="115"/>
        <item x="70"/>
        <item x="71"/>
        <item x="72"/>
        <item x="73"/>
        <item x="74"/>
        <item x="75"/>
        <item x="76"/>
        <item x="103"/>
        <item x="104"/>
        <item x="77"/>
        <item x="78"/>
        <item x="105"/>
        <item x="79"/>
        <item x="116"/>
        <item x="80"/>
        <item x="106"/>
        <item x="81"/>
        <item x="82"/>
        <item x="107"/>
        <item x="83"/>
        <item x="84"/>
        <item x="85"/>
        <item x="86"/>
        <item x="87"/>
        <item x="88"/>
        <item x="117"/>
        <item x="108"/>
        <item x="89"/>
        <item x="90"/>
        <item x="91"/>
        <item x="118"/>
        <item x="92"/>
        <item x="93"/>
        <item x="119"/>
        <item x="94"/>
        <item x="120"/>
        <item x="95"/>
        <item x="121"/>
        <item x="96"/>
        <item x="122"/>
        <item x="124"/>
        <item x="123"/>
        <item t="default"/>
      </items>
    </pivotField>
    <pivotField axis="axisRow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showAll="0"/>
    <pivotField showAll="0"/>
    <pivotField dataField="1" numFmtId="2" showAll="0">
      <items count="4204">
        <item x="1068"/>
        <item x="2330"/>
        <item x="1188"/>
        <item x="2328"/>
        <item x="1213"/>
        <item x="1210"/>
        <item x="2345"/>
        <item x="1209"/>
        <item x="1212"/>
        <item x="1211"/>
        <item x="3255"/>
        <item x="536"/>
        <item x="1199"/>
        <item x="1201"/>
        <item x="3254"/>
        <item x="1200"/>
        <item x="535"/>
        <item x="3528"/>
        <item x="3420"/>
        <item x="538"/>
        <item x="3541"/>
        <item x="2332"/>
        <item x="1207"/>
        <item x="529"/>
        <item x="1203"/>
        <item x="3259"/>
        <item x="3339"/>
        <item x="3256"/>
        <item x="532"/>
        <item x="3258"/>
        <item x="1206"/>
        <item x="3525"/>
        <item x="2341"/>
        <item x="1087"/>
        <item x="3257"/>
        <item x="1214"/>
        <item x="4007"/>
        <item x="3235"/>
        <item x="3839"/>
        <item x="3352"/>
        <item x="3836"/>
        <item x="2052"/>
        <item x="1086"/>
        <item x="2338"/>
        <item x="198"/>
        <item x="2050"/>
        <item x="1260"/>
        <item x="530"/>
        <item x="2329"/>
        <item x="1208"/>
        <item x="597"/>
        <item x="2335"/>
        <item x="3253"/>
        <item x="2334"/>
        <item x="797"/>
        <item x="3260"/>
        <item x="3524"/>
        <item x="3250"/>
        <item x="1572"/>
        <item x="1348"/>
        <item x="3419"/>
        <item x="524"/>
        <item x="2331"/>
        <item x="600"/>
        <item x="3353"/>
        <item x="534"/>
        <item x="3838"/>
        <item x="3261"/>
        <item x="2206"/>
        <item x="4020"/>
        <item x="527"/>
        <item x="2337"/>
        <item x="537"/>
        <item x="793"/>
        <item x="2339"/>
        <item x="3849"/>
        <item x="3902"/>
        <item x="1072"/>
        <item x="2344"/>
        <item x="1350"/>
        <item x="599"/>
        <item x="1083"/>
        <item x="2544"/>
        <item x="1876"/>
        <item x="2342"/>
        <item x="596"/>
        <item x="789"/>
        <item x="3914"/>
        <item x="2053"/>
        <item x="1725"/>
        <item x="526"/>
        <item x="1089"/>
        <item x="908"/>
        <item x="1090"/>
        <item x="1343"/>
        <item x="3834"/>
        <item x="1583"/>
        <item x="1879"/>
        <item x="747"/>
        <item x="218"/>
        <item x="1251"/>
        <item x="3539"/>
        <item x="3359"/>
        <item x="2563"/>
        <item x="520"/>
        <item x="1078"/>
        <item x="750"/>
        <item x="3837"/>
        <item x="523"/>
        <item x="533"/>
        <item x="539"/>
        <item x="1091"/>
        <item x="743"/>
        <item x="1254"/>
        <item x="223"/>
        <item x="3982"/>
        <item x="753"/>
        <item x="199"/>
        <item x="3529"/>
        <item x="791"/>
        <item x="531"/>
        <item x="2599"/>
        <item x="1875"/>
        <item x="1080"/>
        <item x="784"/>
        <item x="528"/>
        <item x="2566"/>
        <item x="2546"/>
        <item x="220"/>
        <item x="3847"/>
        <item x="2340"/>
        <item x="1205"/>
        <item x="2191"/>
        <item x="2595"/>
        <item x="214"/>
        <item x="3526"/>
        <item x="225"/>
        <item x="3323"/>
        <item x="748"/>
        <item x="515"/>
        <item x="3357"/>
        <item x="3966"/>
        <item x="1344"/>
        <item x="212"/>
        <item x="2478"/>
        <item x="3848"/>
        <item x="593"/>
        <item x="3905"/>
        <item x="787"/>
        <item x="1952"/>
        <item x="2203"/>
        <item x="2961"/>
        <item x="514"/>
        <item x="2480"/>
        <item x="2343"/>
        <item x="2558"/>
        <item x="2181"/>
        <item x="1352"/>
        <item x="1877"/>
        <item x="795"/>
        <item x="204"/>
        <item x="3351"/>
        <item x="2049"/>
        <item x="1582"/>
        <item x="3900"/>
        <item x="1345"/>
        <item x="814"/>
        <item x="1568"/>
        <item x="1726"/>
        <item x="506"/>
        <item x="1574"/>
        <item x="736"/>
        <item x="1347"/>
        <item x="522"/>
        <item x="3341"/>
        <item x="1243"/>
        <item x="1085"/>
        <item x="1584"/>
        <item x="2564"/>
        <item x="2057"/>
        <item x="1071"/>
        <item x="1834"/>
        <item x="602"/>
        <item x="547"/>
        <item x="1716"/>
        <item x="548"/>
        <item x="3527"/>
        <item x="3338"/>
        <item x="3275"/>
        <item x="3331"/>
        <item x="3840"/>
        <item x="1727"/>
        <item x="646"/>
        <item x="2011"/>
        <item x="799"/>
        <item x="4011"/>
        <item x="3292"/>
        <item x="733"/>
        <item x="1198"/>
        <item x="518"/>
        <item x="1585"/>
        <item x="794"/>
        <item x="2008"/>
        <item x="1349"/>
        <item x="210"/>
        <item x="1082"/>
        <item x="3427"/>
        <item x="1576"/>
        <item x="208"/>
        <item x="3356"/>
        <item x="3903"/>
        <item x="546"/>
        <item x="735"/>
        <item x="1351"/>
        <item x="1878"/>
        <item x="1579"/>
        <item x="800"/>
        <item x="2560"/>
        <item x="2056"/>
        <item x="3964"/>
        <item x="792"/>
        <item x="556"/>
        <item x="2472"/>
        <item x="507"/>
        <item x="1081"/>
        <item x="2336"/>
        <item x="4010"/>
        <item x="521"/>
        <item x="2164"/>
        <item x="3958"/>
        <item x="1580"/>
        <item x="437"/>
        <item x="508"/>
        <item x="818"/>
        <item x="601"/>
        <item x="3530"/>
        <item x="2714"/>
        <item x="1076"/>
        <item x="2196"/>
        <item x="213"/>
        <item x="782"/>
        <item x="3231"/>
        <item x="510"/>
        <item x="2483"/>
        <item x="2541"/>
        <item x="1586"/>
        <item x="553"/>
        <item x="1075"/>
        <item x="2199"/>
        <item x="3901"/>
        <item x="545"/>
        <item x="1346"/>
        <item x="2200"/>
        <item x="215"/>
        <item x="1074"/>
        <item x="1155"/>
        <item x="2485"/>
        <item x="3920"/>
        <item x="558"/>
        <item x="756"/>
        <item x="1265"/>
        <item x="2225"/>
        <item x="150"/>
        <item x="2593"/>
        <item x="2207"/>
        <item x="197"/>
        <item x="3844"/>
        <item x="2204"/>
        <item x="2594"/>
        <item x="2198"/>
        <item x="3217"/>
        <item x="1167"/>
        <item x="549"/>
        <item x="1069"/>
        <item x="2333"/>
        <item x="3973"/>
        <item x="1156"/>
        <item x="3906"/>
        <item x="111"/>
        <item x="1164"/>
        <item x="2484"/>
        <item x="559"/>
        <item x="202"/>
        <item x="2469"/>
        <item x="3366"/>
        <item x="1263"/>
        <item x="145"/>
        <item x="1588"/>
        <item x="2202"/>
        <item x="1951"/>
        <item x="511"/>
        <item x="2557"/>
        <item x="737"/>
        <item x="2959"/>
        <item x="2051"/>
        <item x="909"/>
        <item x="1657"/>
        <item x="519"/>
        <item x="3543"/>
        <item x="2987"/>
        <item x="1262"/>
        <item x="640"/>
        <item x="3421"/>
        <item x="1154"/>
        <item x="557"/>
        <item x="3534"/>
        <item x="2548"/>
        <item x="755"/>
        <item x="3969"/>
        <item x="1567"/>
        <item x="4022"/>
        <item x="647"/>
        <item x="3483"/>
        <item x="745"/>
        <item x="1587"/>
        <item x="551"/>
        <item x="913"/>
        <item x="112"/>
        <item x="798"/>
        <item x="3222"/>
        <item x="1870"/>
        <item x="749"/>
        <item x="3852"/>
        <item x="3629"/>
        <item x="595"/>
        <item x="2474"/>
        <item x="2192"/>
        <item x="3917"/>
        <item x="555"/>
        <item x="1070"/>
        <item x="2183"/>
        <item x="3230"/>
        <item x="918"/>
        <item x="92"/>
        <item x="2197"/>
        <item x="3627"/>
        <item x="642"/>
        <item x="3845"/>
        <item x="3850"/>
        <item x="2773"/>
        <item x="146"/>
        <item x="1317"/>
        <item x="907"/>
        <item x="2048"/>
        <item x="3342"/>
        <item x="1721"/>
        <item x="552"/>
        <item x="783"/>
        <item x="3632"/>
        <item x="152"/>
        <item x="1088"/>
        <item x="812"/>
        <item x="1158"/>
        <item x="1950"/>
        <item x="2180"/>
        <item x="3967"/>
        <item x="154"/>
        <item x="1252"/>
        <item x="3225"/>
        <item x="504"/>
        <item x="3904"/>
        <item x="752"/>
        <item x="554"/>
        <item x="786"/>
        <item x="1651"/>
        <item x="3592"/>
        <item x="2055"/>
        <item x="2185"/>
        <item x="3846"/>
        <item x="2555"/>
        <item x="3251"/>
        <item x="2985"/>
        <item x="2178"/>
        <item x="1839"/>
        <item x="3221"/>
        <item x="2545"/>
        <item x="1655"/>
        <item x="221"/>
        <item x="3536"/>
        <item x="1729"/>
        <item x="550"/>
        <item x="2565"/>
        <item x="139"/>
        <item x="2481"/>
        <item x="3234"/>
        <item x="806"/>
        <item x="1871"/>
        <item x="2168"/>
        <item x="2775"/>
        <item x="790"/>
        <item x="2762"/>
        <item x="1832"/>
        <item x="796"/>
        <item x="1244"/>
        <item x="2232"/>
        <item x="1718"/>
        <item x="1175"/>
        <item x="149"/>
        <item x="785"/>
        <item x="2637"/>
        <item x="138"/>
        <item x="4008"/>
        <item x="3646"/>
        <item x="113"/>
        <item x="1249"/>
        <item x="738"/>
        <item x="2771"/>
        <item x="2870"/>
        <item x="219"/>
        <item x="1709"/>
        <item x="742"/>
        <item x="2556"/>
        <item x="156"/>
        <item x="1157"/>
        <item x="817"/>
        <item x="517"/>
        <item x="2470"/>
        <item x="3912"/>
        <item x="2977"/>
        <item x="734"/>
        <item x="211"/>
        <item x="1029"/>
        <item x="2227"/>
        <item x="1903"/>
        <item x="915"/>
        <item x="2561"/>
        <item x="592"/>
        <item x="2194"/>
        <item x="1173"/>
        <item x="3375"/>
        <item x="4018"/>
        <item x="203"/>
        <item x="3226"/>
        <item x="726"/>
        <item x="1172"/>
        <item x="1159"/>
        <item x="1161"/>
        <item x="1957"/>
        <item x="2542"/>
        <item x="3350"/>
        <item x="3918"/>
        <item x="114"/>
        <item x="2231"/>
        <item x="1581"/>
        <item x="234"/>
        <item x="1073"/>
        <item x="760"/>
        <item x="1640"/>
        <item x="216"/>
        <item x="1165"/>
        <item x="2014"/>
        <item x="741"/>
        <item x="1264"/>
        <item x="2058"/>
        <item x="788"/>
        <item x="2764"/>
        <item x="143"/>
        <item x="822"/>
        <item x="3594"/>
        <item x="804"/>
        <item x="231"/>
        <item x="2567"/>
        <item x="106"/>
        <item x="751"/>
        <item x="513"/>
        <item x="2543"/>
        <item x="810"/>
        <item x="144"/>
        <item x="2173"/>
        <item x="4015"/>
        <item x="200"/>
        <item x="2172"/>
        <item x="3851"/>
        <item x="2009"/>
        <item x="153"/>
        <item x="2312"/>
        <item x="2777"/>
        <item x="3589"/>
        <item x="4023"/>
        <item x="3340"/>
        <item x="1714"/>
        <item x="371"/>
        <item x="803"/>
        <item x="299"/>
        <item x="921"/>
        <item x="1722"/>
        <item x="1169"/>
        <item x="816"/>
        <item x="3600"/>
        <item x="645"/>
        <item x="970"/>
        <item x="1573"/>
        <item x="3787"/>
        <item x="297"/>
        <item x="3498"/>
        <item x="2187"/>
        <item x="2766"/>
        <item x="1163"/>
        <item x="3913"/>
        <item x="820"/>
        <item x="103"/>
        <item x="759"/>
        <item x="148"/>
        <item x="3227"/>
        <item x="141"/>
        <item x="2974"/>
        <item x="821"/>
        <item x="151"/>
        <item x="2182"/>
        <item x="89"/>
        <item x="1160"/>
        <item x="981"/>
        <item x="235"/>
        <item x="2240"/>
        <item x="3319"/>
        <item x="1084"/>
        <item x="2712"/>
        <item x="2010"/>
        <item x="2477"/>
        <item x="3354"/>
        <item x="3593"/>
        <item x="217"/>
        <item x="920"/>
        <item x="157"/>
        <item x="1170"/>
        <item x="1570"/>
        <item x="805"/>
        <item x="512"/>
        <item x="2778"/>
        <item x="2179"/>
        <item x="3264"/>
        <item x="2175"/>
        <item x="740"/>
        <item x="3591"/>
        <item x="3265"/>
        <item x="2224"/>
        <item x="84"/>
        <item x="1710"/>
        <item x="729"/>
        <item x="228"/>
        <item x="3786"/>
        <item x="802"/>
        <item x="1204"/>
        <item x="2234"/>
        <item x="3223"/>
        <item x="140"/>
        <item x="2535"/>
        <item x="1909"/>
        <item x="811"/>
        <item x="3224"/>
        <item x="1904"/>
        <item x="4053"/>
        <item x="719"/>
        <item x="91"/>
        <item x="2713"/>
        <item x="739"/>
        <item x="306"/>
        <item x="763"/>
        <item x="3970"/>
        <item x="2969"/>
        <item x="98"/>
        <item x="2271"/>
        <item x="2162"/>
        <item x="334"/>
        <item x="809"/>
        <item x="3983"/>
        <item x="1171"/>
        <item x="155"/>
        <item x="2228"/>
        <item x="233"/>
        <item x="2638"/>
        <item x="3535"/>
        <item x="2186"/>
        <item x="24"/>
        <item x="706"/>
        <item x="3537"/>
        <item x="74"/>
        <item x="1654"/>
        <item x="723"/>
        <item x="1319"/>
        <item x="88"/>
        <item x="2486"/>
        <item x="3456"/>
        <item x="266"/>
        <item x="1121"/>
        <item x="4184"/>
        <item x="3347"/>
        <item x="110"/>
        <item x="1162"/>
        <item x="716"/>
        <item x="147"/>
        <item x="3373"/>
        <item x="77"/>
        <item x="3979"/>
        <item x="3910"/>
        <item x="4199"/>
        <item x="1259"/>
        <item x="81"/>
        <item x="917"/>
        <item x="1577"/>
        <item x="2780"/>
        <item x="2562"/>
        <item x="1883"/>
        <item x="3490"/>
        <item x="948"/>
        <item x="467"/>
        <item x="1261"/>
        <item x="3492"/>
        <item x="4013"/>
        <item x="819"/>
        <item x="205"/>
        <item x="2845"/>
        <item x="304"/>
        <item x="3968"/>
        <item x="910"/>
        <item x="1168"/>
        <item x="561"/>
        <item x="3364"/>
        <item x="2602"/>
        <item x="303"/>
        <item x="754"/>
        <item x="2767"/>
        <item x="90"/>
        <item x="1079"/>
        <item x="2230"/>
        <item x="123"/>
        <item x="427"/>
        <item x="2195"/>
        <item x="562"/>
        <item x="639"/>
        <item x="2233"/>
        <item x="3204"/>
        <item x="2779"/>
        <item x="3252"/>
        <item x="912"/>
        <item x="2772"/>
        <item x="1174"/>
        <item x="3630"/>
        <item x="80"/>
        <item x="975"/>
        <item x="705"/>
        <item x="1840"/>
        <item x="744"/>
        <item x="2012"/>
        <item x="1242"/>
        <item x="3335"/>
        <item x="1773"/>
        <item x="142"/>
        <item x="2201"/>
        <item x="2229"/>
        <item x="1166"/>
        <item x="3542"/>
        <item x="807"/>
        <item x="3590"/>
        <item x="516"/>
        <item x="3494"/>
        <item x="3450"/>
        <item x="2971"/>
        <item x="1240"/>
        <item x="870"/>
        <item x="2962"/>
        <item x="209"/>
        <item x="2640"/>
        <item x="232"/>
        <item x="206"/>
        <item x="4024"/>
        <item x="2226"/>
        <item x="4016"/>
        <item x="648"/>
        <item x="1077"/>
        <item x="967"/>
        <item x="505"/>
        <item x="525"/>
        <item x="2476"/>
        <item x="832"/>
        <item x="2600"/>
        <item x="2047"/>
        <item x="2188"/>
        <item x="3229"/>
        <item x="544"/>
        <item x="781"/>
        <item x="4025"/>
        <item x="261"/>
        <item x="746"/>
        <item x="94"/>
        <item x="442"/>
        <item x="3484"/>
        <item x="1775"/>
        <item x="971"/>
        <item x="333"/>
        <item x="2190"/>
        <item x="4012"/>
        <item x="3405"/>
        <item x="2871"/>
        <item x="3272"/>
        <item x="2479"/>
        <item x="1566"/>
        <item x="71"/>
        <item x="2641"/>
        <item x="302"/>
        <item x="972"/>
        <item x="1825"/>
        <item x="777"/>
        <item x="4019"/>
        <item x="1250"/>
        <item x="3271"/>
        <item x="773"/>
        <item x="1645"/>
        <item x="702"/>
        <item x="2007"/>
        <item x="2475"/>
        <item x="3360"/>
        <item x="131"/>
        <item x="2559"/>
        <item x="2471"/>
        <item x="946"/>
        <item x="3266"/>
        <item x="1575"/>
        <item x="3842"/>
        <item x="328"/>
        <item x="3533"/>
        <item x="3334"/>
        <item x="1708"/>
        <item x="1516"/>
        <item x="294"/>
        <item x="801"/>
        <item x="3053"/>
        <item x="2982"/>
        <item x="598"/>
        <item x="3538"/>
        <item x="3866"/>
        <item x="815"/>
        <item x="3835"/>
        <item x="115"/>
        <item x="1311"/>
        <item x="722"/>
        <item x="1656"/>
        <item x="25"/>
        <item x="3841"/>
        <item x="768"/>
        <item x="3219"/>
        <item x="116"/>
        <item x="718"/>
        <item x="1304"/>
        <item x="87"/>
        <item x="997"/>
        <item x="3911"/>
        <item x="2630"/>
        <item x="2079"/>
        <item x="2953"/>
        <item x="229"/>
        <item x="1202"/>
        <item x="2473"/>
        <item x="721"/>
        <item x="641"/>
        <item x="771"/>
        <item x="1241"/>
        <item x="2768"/>
        <item x="708"/>
        <item x="93"/>
        <item x="3218"/>
        <item x="315"/>
        <item x="3863"/>
        <item x="983"/>
        <item x="622"/>
        <item x="3504"/>
        <item x="2239"/>
        <item x="1996"/>
        <item x="830"/>
        <item x="323"/>
        <item x="1267"/>
        <item x="1882"/>
        <item x="968"/>
        <item x="2176"/>
        <item x="109"/>
        <item x="2487"/>
        <item x="998"/>
        <item x="466"/>
        <item x="1246"/>
        <item x="869"/>
        <item x="29"/>
        <item x="2235"/>
        <item x="2763"/>
        <item x="621"/>
        <item x="725"/>
        <item x="4021"/>
        <item x="226"/>
        <item x="2445"/>
        <item x="2249"/>
        <item x="2597"/>
        <item x="1906"/>
        <item x="776"/>
        <item x="2983"/>
        <item x="543"/>
        <item x="2868"/>
        <item x="2252"/>
        <item x="1659"/>
        <item x="222"/>
        <item x="430"/>
        <item x="3495"/>
        <item x="1817"/>
        <item x="2820"/>
        <item x="301"/>
        <item x="1035"/>
        <item x="1647"/>
        <item x="2636"/>
        <item x="327"/>
        <item x="2947"/>
        <item x="4050"/>
        <item x="1639"/>
        <item x="16"/>
        <item x="2539"/>
        <item x="842"/>
        <item x="1724"/>
        <item x="271"/>
        <item x="2711"/>
        <item x="1605"/>
        <item x="2821"/>
        <item x="465"/>
        <item x="779"/>
        <item x="227"/>
        <item x="2236"/>
        <item x="2760"/>
        <item x="2045"/>
        <item x="3367"/>
        <item x="1314"/>
        <item x="769"/>
        <item x="463"/>
        <item x="3633"/>
        <item x="3843"/>
        <item x="841"/>
        <item x="321"/>
        <item x="2189"/>
        <item x="3197"/>
        <item x="730"/>
        <item x="2629"/>
        <item x="509"/>
        <item x="338"/>
        <item x="3336"/>
        <item x="104"/>
        <item x="3317"/>
        <item x="1027"/>
        <item x="999"/>
        <item x="1828"/>
        <item x="1600"/>
        <item x="201"/>
        <item x="2122"/>
        <item x="4196"/>
        <item x="3363"/>
        <item x="4198"/>
        <item x="438"/>
        <item x="73"/>
        <item x="977"/>
        <item x="1597"/>
        <item x="459"/>
        <item x="3423"/>
        <item x="560"/>
        <item x="3355"/>
        <item x="1594"/>
        <item x="5"/>
        <item x="3864"/>
        <item x="3372"/>
        <item x="325"/>
        <item x="3915"/>
        <item x="732"/>
        <item x="1650"/>
        <item x="432"/>
        <item x="772"/>
        <item x="1960"/>
        <item x="2358"/>
        <item x="2054"/>
        <item x="447"/>
        <item x="1723"/>
        <item x="1578"/>
        <item x="121"/>
        <item x="978"/>
        <item x="3867"/>
        <item x="101"/>
        <item x="761"/>
        <item x="1406"/>
        <item x="3602"/>
        <item x="2082"/>
        <item x="3365"/>
        <item x="1310"/>
        <item x="979"/>
        <item x="2976"/>
        <item x="236"/>
        <item x="2601"/>
        <item x="720"/>
        <item x="300"/>
        <item x="3415"/>
        <item x="3203"/>
        <item x="1031"/>
        <item x="3329"/>
        <item x="2963"/>
        <item x="2759"/>
        <item x="1253"/>
        <item x="23"/>
        <item x="2540"/>
        <item x="260"/>
        <item x="824"/>
        <item x="4182"/>
        <item x="76"/>
        <item x="1030"/>
        <item x="2275"/>
        <item x="1821"/>
        <item x="224"/>
        <item x="2193"/>
        <item x="312"/>
        <item x="1028"/>
        <item x="3337"/>
        <item x="2981"/>
        <item x="1257"/>
        <item x="79"/>
        <item x="3426"/>
        <item x="367"/>
        <item x="3496"/>
        <item x="955"/>
        <item x="1827"/>
        <item x="1301"/>
        <item x="3482"/>
        <item x="980"/>
        <item x="567"/>
        <item x="2238"/>
        <item x="97"/>
        <item x="3449"/>
        <item x="1303"/>
        <item x="320"/>
        <item x="838"/>
        <item x="270"/>
        <item x="3489"/>
        <item x="837"/>
        <item x="2098"/>
        <item x="1248"/>
        <item x="3919"/>
        <item x="976"/>
        <item x="3291"/>
        <item x="2323"/>
        <item x="28"/>
        <item x="707"/>
        <item x="1247"/>
        <item x="298"/>
        <item x="296"/>
        <item x="3540"/>
        <item x="291"/>
        <item x="3403"/>
        <item x="78"/>
        <item x="1596"/>
        <item x="4183"/>
        <item x="102"/>
        <item x="2166"/>
        <item x="2770"/>
        <item x="871"/>
        <item x="458"/>
        <item x="1015"/>
        <item x="3348"/>
        <item x="2075"/>
        <item x="2482"/>
        <item x="21"/>
        <item x="1273"/>
        <item x="3965"/>
        <item x="2247"/>
        <item x="542"/>
        <item x="1041"/>
        <item x="2272"/>
        <item x="2059"/>
        <item x="2237"/>
        <item x="1512"/>
        <item x="308"/>
        <item x="4105"/>
        <item x="1652"/>
        <item x="969"/>
        <item x="2972"/>
        <item x="450"/>
        <item x="767"/>
        <item x="83"/>
        <item x="1033"/>
        <item x="3368"/>
        <item x="262"/>
        <item x="160"/>
        <item x="697"/>
        <item x="4202"/>
        <item x="947"/>
        <item x="3318"/>
        <item x="95"/>
        <item x="1806"/>
        <item x="295"/>
        <item x="885"/>
        <item x="4017"/>
        <item x="2951"/>
        <item x="329"/>
        <item x="451"/>
        <item x="919"/>
        <item x="3975"/>
        <item x="1758"/>
        <item x="445"/>
        <item x="4194"/>
        <item x="1316"/>
        <item x="3500"/>
        <item x="2377"/>
        <item x="2774"/>
        <item x="1255"/>
        <item x="462"/>
        <item x="337"/>
        <item x="995"/>
        <item x="2964"/>
        <item x="1914"/>
        <item x="3486"/>
        <item x="2293"/>
        <item x="3977"/>
        <item x="626"/>
        <item x="3520"/>
        <item x="82"/>
        <item x="982"/>
        <item x="692"/>
        <item x="75"/>
        <item x="958"/>
        <item x="3916"/>
        <item x="425"/>
        <item x="873"/>
        <item x="4"/>
        <item x="433"/>
        <item x="2241"/>
        <item x="3263"/>
        <item x="1038"/>
        <item x="731"/>
        <item x="1571"/>
        <item x="40"/>
        <item x="964"/>
        <item x="1308"/>
        <item x="117"/>
        <item x="1706"/>
        <item x="974"/>
        <item x="1610"/>
        <item x="293"/>
        <item x="3407"/>
        <item x="336"/>
        <item x="2950"/>
        <item x="3416"/>
        <item x="127"/>
        <item x="826"/>
        <item x="207"/>
        <item x="699"/>
        <item x="1040"/>
        <item x="911"/>
        <item x="4067"/>
        <item x="46"/>
        <item x="2986"/>
        <item x="1477"/>
        <item x="808"/>
        <item x="99"/>
        <item x="827"/>
        <item x="122"/>
        <item x="1644"/>
        <item x="3330"/>
        <item x="13"/>
        <item x="2156"/>
        <item x="813"/>
        <item x="311"/>
        <item x="1608"/>
        <item x="2378"/>
        <item x="331"/>
        <item x="2184"/>
        <item x="460"/>
        <item x="431"/>
        <item x="3907"/>
        <item x="829"/>
        <item x="1958"/>
        <item x="728"/>
        <item x="1601"/>
        <item x="132"/>
        <item x="3397"/>
        <item x="2598"/>
        <item x="120"/>
        <item x="4197"/>
        <item x="836"/>
        <item x="332"/>
        <item x="4057"/>
        <item x="3369"/>
        <item x="263"/>
        <item x="704"/>
        <item x="774"/>
        <item x="3976"/>
        <item x="1872"/>
        <item x="860"/>
        <item x="8"/>
        <item x="1026"/>
        <item x="843"/>
        <item x="2628"/>
        <item x="118"/>
        <item x="1025"/>
        <item x="868"/>
        <item x="3091"/>
        <item x="407"/>
        <item x="710"/>
        <item x="1653"/>
        <item x="316"/>
        <item x="2446"/>
        <item x="273"/>
        <item x="876"/>
        <item x="4109"/>
        <item x="230"/>
        <item x="2373"/>
        <item x="3744"/>
        <item x="30"/>
        <item x="973"/>
        <item x="335"/>
        <item x="314"/>
        <item x="2554"/>
        <item x="4195"/>
        <item x="1858"/>
        <item x="1764"/>
        <item x="884"/>
        <item x="1245"/>
        <item x="3497"/>
        <item x="959"/>
        <item x="3026"/>
        <item x="2596"/>
        <item x="27"/>
        <item x="1431"/>
        <item x="566"/>
        <item x="3480"/>
        <item x="4054"/>
        <item x="2550"/>
        <item x="828"/>
        <item x="310"/>
        <item x="31"/>
        <item x="858"/>
        <item x="568"/>
        <item x="963"/>
        <item x="1480"/>
        <item x="780"/>
        <item x="2639"/>
        <item x="1134"/>
        <item x="879"/>
        <item x="420"/>
        <item x="1318"/>
        <item x="831"/>
        <item x="4064"/>
        <item x="41"/>
        <item x="950"/>
        <item x="4200"/>
        <item x="1907"/>
        <item x="3532"/>
        <item x="2273"/>
        <item x="1609"/>
        <item x="2552"/>
        <item x="1045"/>
        <item x="2372"/>
        <item x="570"/>
        <item x="1717"/>
        <item x="2269"/>
        <item x="2765"/>
        <item x="1856"/>
        <item x="840"/>
        <item x="318"/>
        <item x="764"/>
        <item x="456"/>
        <item x="2448"/>
        <item x="717"/>
        <item x="2966"/>
        <item x="469"/>
        <item x="3215"/>
        <item x="3361"/>
        <item x="307"/>
        <item x="3493"/>
        <item x="757"/>
        <item x="711"/>
        <item x="2840"/>
        <item x="3298"/>
        <item x="313"/>
        <item x="3499"/>
        <item x="3626"/>
        <item x="3444"/>
        <item x="501"/>
        <item x="7"/>
        <item x="3531"/>
        <item x="1831"/>
        <item x="1000"/>
        <item x="727"/>
        <item x="309"/>
        <item x="2169"/>
        <item x="3424"/>
        <item x="2579"/>
        <item x="3481"/>
        <item x="966"/>
        <item x="170"/>
        <item x="2442"/>
        <item x="845"/>
        <item x="124"/>
        <item x="3764"/>
        <item x="3408"/>
        <item x="1835"/>
        <item x="890"/>
        <item x="26"/>
        <item x="3327"/>
        <item x="2978"/>
        <item x="2957"/>
        <item x="1309"/>
        <item x="775"/>
        <item x="1197"/>
        <item x="1032"/>
        <item x="766"/>
        <item x="349"/>
        <item x="2420"/>
        <item x="3080"/>
        <item x="267"/>
        <item x="2167"/>
        <item x="3358"/>
        <item x="3872"/>
        <item x="2069"/>
        <item x="1268"/>
        <item x="2276"/>
        <item x="2919"/>
        <item x="166"/>
        <item x="1772"/>
        <item x="2761"/>
        <item x="989"/>
        <item x="2958"/>
        <item x="4102"/>
        <item x="108"/>
        <item x="2435"/>
        <item x="856"/>
        <item x="4096"/>
        <item x="643"/>
        <item x="3228"/>
        <item x="2376"/>
        <item x="3865"/>
        <item x="563"/>
        <item x="960"/>
        <item x="1606"/>
        <item x="305"/>
        <item x="1472"/>
        <item x="988"/>
        <item x="1728"/>
        <item x="696"/>
        <item x="565"/>
        <item x="3874"/>
        <item x="1269"/>
        <item x="3322"/>
        <item x="2412"/>
        <item x="12"/>
        <item x="3344"/>
        <item x="172"/>
        <item x="4187"/>
        <item x="38"/>
        <item x="2267"/>
        <item x="426"/>
        <item x="1770"/>
        <item x="86"/>
        <item x="1603"/>
        <item x="130"/>
        <item x="3788"/>
        <item x="3343"/>
        <item x="1829"/>
        <item x="377"/>
        <item x="1712"/>
        <item x="378"/>
        <item x="2441"/>
        <item x="3399"/>
        <item x="162"/>
        <item x="715"/>
        <item x="339"/>
        <item x="411"/>
        <item x="3503"/>
        <item x="3404"/>
        <item x="1830"/>
        <item x="949"/>
        <item x="4185"/>
        <item x="1911"/>
        <item x="2571"/>
        <item x="2440"/>
        <item x="1602"/>
        <item x="1913"/>
        <item x="2832"/>
        <item x="1874"/>
        <item x="691"/>
        <item x="3858"/>
        <item x="180"/>
        <item x="875"/>
        <item x="464"/>
        <item x="2626"/>
        <item x="1569"/>
        <item x="455"/>
        <item x="849"/>
        <item x="2973"/>
        <item x="133"/>
        <item x="4110"/>
        <item x="3371"/>
        <item x="2322"/>
        <item x="3628"/>
        <item x="3519"/>
        <item x="834"/>
        <item x="281"/>
        <item x="2590"/>
        <item x="623"/>
        <item x="2960"/>
        <item x="962"/>
        <item x="1638"/>
        <item x="3077"/>
        <item x="436"/>
        <item x="916"/>
        <item x="2801"/>
        <item x="10"/>
        <item x="1296"/>
        <item x="883"/>
        <item x="1598"/>
        <item x="1826"/>
        <item x="2364"/>
        <item x="3192"/>
        <item x="2591"/>
        <item x="632"/>
        <item x="461"/>
        <item x="3321"/>
        <item x="3853"/>
        <item x="2352"/>
        <item x="540"/>
        <item x="2177"/>
        <item x="326"/>
        <item x="2348"/>
        <item x="1984"/>
        <item x="1275"/>
        <item x="2952"/>
        <item x="3345"/>
        <item x="453"/>
        <item x="4051"/>
        <item x="2274"/>
        <item x="408"/>
        <item x="265"/>
        <item x="3605"/>
        <item x="4103"/>
        <item x="3981"/>
        <item x="992"/>
        <item x="1190"/>
        <item x="3972"/>
        <item x="2379"/>
        <item x="435"/>
        <item x="3649"/>
        <item x="3455"/>
        <item x="330"/>
        <item x="2954"/>
        <item x="2316"/>
        <item x="496"/>
        <item x="2154"/>
        <item x="2363"/>
        <item x="3978"/>
        <item x="85"/>
        <item x="3672"/>
        <item x="317"/>
        <item x="11"/>
        <item x="161"/>
        <item x="2245"/>
        <item x="1599"/>
        <item x="434"/>
        <item x="3362"/>
        <item x="1766"/>
        <item x="37"/>
        <item x="914"/>
        <item x="366"/>
        <item x="1006"/>
        <item x="825"/>
        <item x="169"/>
        <item x="2375"/>
        <item x="3293"/>
        <item x="39"/>
        <item x="951"/>
        <item x="346"/>
        <item x="3370"/>
        <item x="1649"/>
        <item x="1636"/>
        <item x="32"/>
        <item x="1189"/>
        <item x="724"/>
        <item x="176"/>
        <item x="3571"/>
        <item x="43"/>
        <item x="854"/>
        <item x="1642"/>
        <item x="269"/>
        <item x="874"/>
        <item x="2849"/>
        <item x="380"/>
        <item x="765"/>
        <item x="195"/>
        <item x="3765"/>
        <item x="1979"/>
        <item x="961"/>
        <item x="4009"/>
        <item x="350"/>
        <item x="833"/>
        <item x="1954"/>
        <item x="2121"/>
        <item x="3425"/>
        <item x="2769"/>
        <item x="1851"/>
        <item x="3090"/>
        <item x="3980"/>
        <item x="2627"/>
        <item x="2215"/>
        <item x="1564"/>
        <item x="2046"/>
        <item x="439"/>
        <item x="1646"/>
        <item x="1838"/>
        <item x="627"/>
        <item x="2848"/>
        <item x="1179"/>
        <item x="1515"/>
        <item x="701"/>
        <item x="3393"/>
        <item x="470"/>
        <item x="1193"/>
        <item x="2979"/>
        <item x="167"/>
        <item x="3445"/>
        <item x="1589"/>
        <item x="292"/>
        <item x="3469"/>
        <item x="3196"/>
        <item x="823"/>
        <item x="1313"/>
        <item x="1690"/>
        <item x="45"/>
        <item x="2406"/>
        <item x="863"/>
        <item x="594"/>
        <item x="2259"/>
        <item x="1591"/>
        <item x="347"/>
        <item x="1272"/>
        <item x="2221"/>
        <item x="171"/>
        <item x="1037"/>
        <item x="714"/>
        <item x="624"/>
        <item x="3862"/>
        <item x="3349"/>
        <item x="3273"/>
        <item x="375"/>
        <item x="2250"/>
        <item x="4066"/>
        <item x="4193"/>
        <item x="1880"/>
        <item x="2582"/>
        <item x="1902"/>
        <item x="4201"/>
        <item x="3328"/>
        <item x="136"/>
        <item x="1117"/>
        <item x="953"/>
        <item x="3233"/>
        <item x="1009"/>
        <item x="2380"/>
        <item x="189"/>
        <item x="932"/>
        <item x="625"/>
        <item x="2120"/>
        <item x="3869"/>
        <item x="135"/>
        <item x="1643"/>
        <item x="877"/>
        <item x="369"/>
        <item x="1546"/>
        <item x="3398"/>
        <item x="3"/>
        <item x="1470"/>
        <item x="2218"/>
        <item x="3875"/>
        <item x="452"/>
        <item x="2437"/>
        <item x="3385"/>
        <item x="2791"/>
        <item x="1959"/>
        <item x="661"/>
        <item x="1658"/>
        <item x="2097"/>
        <item x="3453"/>
        <item x="3631"/>
        <item x="778"/>
        <item x="3013"/>
        <item x="629"/>
        <item x="1151"/>
        <item x="1688"/>
        <item x="36"/>
        <item x="713"/>
        <item x="72"/>
        <item x="1478"/>
        <item x="2367"/>
        <item x="449"/>
        <item x="3570"/>
        <item x="2291"/>
        <item x="578"/>
        <item x="3870"/>
        <item x="1471"/>
        <item x="2220"/>
        <item x="428"/>
        <item x="3569"/>
        <item x="904"/>
        <item x="3760"/>
        <item x="186"/>
        <item x="2588"/>
        <item x="343"/>
        <item x="3830"/>
        <item x="2"/>
        <item x="846"/>
        <item x="3267"/>
        <item x="1049"/>
        <item x="1771"/>
        <item x="413"/>
        <item x="1763"/>
        <item x="1762"/>
        <item x="419"/>
        <item x="2119"/>
        <item x="423"/>
        <item x="3505"/>
        <item x="3333"/>
        <item x="1590"/>
        <item x="638"/>
        <item x="571"/>
        <item x="1194"/>
        <item x="3220"/>
        <item x="341"/>
        <item x="1016"/>
        <item x="2072"/>
        <item x="1607"/>
        <item x="2428"/>
        <item x="3909"/>
        <item x="758"/>
        <item x="3024"/>
        <item x="3726"/>
        <item x="502"/>
        <item x="925"/>
        <item x="181"/>
        <item x="2434"/>
        <item x="957"/>
        <item x="1298"/>
        <item x="1001"/>
        <item x="882"/>
        <item x="173"/>
        <item x="952"/>
        <item x="1"/>
        <item x="1699"/>
        <item x="888"/>
        <item x="2805"/>
        <item x="446"/>
        <item x="2261"/>
        <item x="33"/>
        <item x="965"/>
        <item x="2170"/>
        <item x="429"/>
        <item x="1558"/>
        <item x="2326"/>
        <item x="498"/>
        <item x="264"/>
        <item x="1720"/>
        <item x="3332"/>
        <item x="1561"/>
        <item x="3199"/>
        <item x="2374"/>
        <item x="440"/>
        <item x="1044"/>
        <item x="3868"/>
        <item x="2270"/>
        <item x="2578"/>
        <item x="991"/>
        <item x="4108"/>
        <item x="34"/>
        <item x="3302"/>
        <item x="1021"/>
        <item x="1776"/>
        <item x="1554"/>
        <item x="2965"/>
        <item x="19"/>
        <item x="3598"/>
        <item x="319"/>
        <item x="835"/>
        <item x="3166"/>
        <item x="35"/>
        <item x="2149"/>
        <item x="3854"/>
        <item x="2210"/>
        <item x="2583"/>
        <item x="2443"/>
        <item x="954"/>
        <item x="4062"/>
        <item x="107"/>
        <item x="1123"/>
        <item x="1593"/>
        <item x="126"/>
        <item x="1177"/>
        <item x="3396"/>
        <item x="564"/>
        <item x="3517"/>
        <item x="889"/>
        <item x="342"/>
        <item x="2013"/>
        <item x="1003"/>
        <item x="2268"/>
        <item x="187"/>
        <item x="3479"/>
        <item x="3374"/>
        <item x="1149"/>
        <item x="3400"/>
        <item x="1191"/>
        <item x="634"/>
        <item x="2148"/>
        <item x="1137"/>
        <item x="2975"/>
        <item x="1513"/>
        <item x="421"/>
        <item x="3381"/>
        <item x="324"/>
        <item x="3502"/>
        <item x="3447"/>
        <item x="4192"/>
        <item x="6"/>
        <item x="2592"/>
        <item x="3451"/>
        <item x="42"/>
        <item x="3522"/>
        <item x="1713"/>
        <item x="1479"/>
        <item x="3036"/>
        <item x="956"/>
        <item x="1017"/>
        <item x="44"/>
        <item x="276"/>
        <item x="2161"/>
        <item x="844"/>
        <item x="448"/>
        <item x="1715"/>
        <item x="1305"/>
        <item x="3079"/>
        <item x="1929"/>
        <item x="3039"/>
        <item x="272"/>
        <item x="2115"/>
        <item x="2409"/>
        <item x="1135"/>
        <item x="2580"/>
        <item x="712"/>
        <item x="2146"/>
        <item x="2587"/>
        <item x="2967"/>
        <item x="3857"/>
        <item x="1910"/>
        <item x="3491"/>
        <item x="1125"/>
        <item x="2366"/>
        <item x="2869"/>
        <item x="3201"/>
        <item x="3473"/>
        <item x="2246"/>
        <item x="1270"/>
        <item x="1854"/>
        <item x="853"/>
        <item x="2635"/>
        <item x="3401"/>
        <item x="3078"/>
        <item x="2096"/>
        <item x="3596"/>
        <item x="859"/>
        <item x="134"/>
        <item x="3402"/>
        <item x="441"/>
        <item x="1312"/>
        <item x="923"/>
        <item x="2980"/>
        <item x="2815"/>
        <item x="709"/>
        <item x="119"/>
        <item x="3516"/>
        <item x="2361"/>
        <item x="414"/>
        <item x="100"/>
        <item x="2790"/>
        <item x="268"/>
        <item x="2281"/>
        <item x="1812"/>
        <item x="192"/>
        <item x="3299"/>
        <item x="1128"/>
        <item x="493"/>
        <item x="322"/>
        <item x="4052"/>
        <item x="2823"/>
        <item x="1905"/>
        <item x="1473"/>
        <item x="987"/>
        <item x="49"/>
        <item x="2537"/>
        <item x="2095"/>
        <item x="1002"/>
        <item x="1196"/>
        <item x="1048"/>
        <item x="1395"/>
        <item x="22"/>
        <item x="924"/>
        <item x="1757"/>
        <item x="1961"/>
        <item x="2551"/>
        <item x="96"/>
        <item x="2253"/>
        <item x="2903"/>
        <item x="2065"/>
        <item x="3508"/>
        <item x="1719"/>
        <item x="3324"/>
        <item x="457"/>
        <item x="2353"/>
        <item x="2822"/>
        <item x="2080"/>
        <item x="2242"/>
        <item x="1176"/>
        <item x="1994"/>
        <item x="1007"/>
        <item x="990"/>
        <item x="586"/>
        <item x="3301"/>
        <item x="193"/>
        <item x="872"/>
        <item x="191"/>
        <item x="2248"/>
        <item x="4014"/>
        <item x="174"/>
        <item x="3859"/>
        <item x="2365"/>
        <item x="1549"/>
        <item x="499"/>
        <item x="1192"/>
        <item x="3478"/>
        <item x="2369"/>
        <item x="1514"/>
        <item x="1139"/>
        <item x="2317"/>
        <item x="2837"/>
        <item x="175"/>
        <item x="655"/>
        <item x="4107"/>
        <item x="1266"/>
        <item x="1307"/>
        <item x="857"/>
        <item x="137"/>
        <item x="2576"/>
        <item x="3817"/>
        <item x="654"/>
        <item x="867"/>
        <item x="2968"/>
        <item x="1020"/>
        <item x="2371"/>
        <item x="1820"/>
        <item x="2865"/>
        <item x="2314"/>
        <item x="468"/>
        <item x="2427"/>
        <item x="903"/>
        <item x="2569"/>
        <item x="2411"/>
        <item x="2071"/>
        <item x="185"/>
        <item x="762"/>
        <item x="3018"/>
        <item x="2370"/>
        <item x="585"/>
        <item x="1315"/>
        <item x="3442"/>
        <item x="4048"/>
        <item x="372"/>
        <item x="354"/>
        <item x="3294"/>
        <item x="541"/>
        <item x="855"/>
        <item x="15"/>
        <item x="3325"/>
        <item x="3984"/>
        <item x="3698"/>
        <item x="360"/>
        <item x="986"/>
        <item x="2796"/>
        <item x="280"/>
        <item x="2422"/>
        <item x="994"/>
        <item x="2984"/>
        <item x="2867"/>
        <item x="1043"/>
        <item x="2351"/>
        <item x="184"/>
        <item x="1008"/>
        <item x="880"/>
        <item x="636"/>
        <item x="397"/>
        <item x="2413"/>
        <item x="901"/>
        <item x="1256"/>
        <item x="1133"/>
        <item x="770"/>
        <item x="2068"/>
        <item x="1816"/>
        <item x="3908"/>
        <item x="1769"/>
        <item x="392"/>
        <item x="1892"/>
        <item x="2114"/>
        <item x="3487"/>
        <item x="2081"/>
        <item x="2586"/>
        <item x="926"/>
        <item x="3092"/>
        <item x="675"/>
        <item x="866"/>
        <item x="2799"/>
        <item x="631"/>
        <item x="1067"/>
        <item x="1136"/>
        <item x="56"/>
        <item x="3446"/>
        <item x="3871"/>
        <item x="1186"/>
        <item x="2423"/>
        <item x="2553"/>
        <item x="4189"/>
        <item x="3413"/>
        <item x="3728"/>
        <item x="1178"/>
        <item x="2288"/>
        <item x="3051"/>
        <item x="125"/>
        <item x="3389"/>
        <item x="253"/>
        <item x="2784"/>
        <item x="589"/>
        <item x="839"/>
        <item x="644"/>
        <item x="3860"/>
        <item x="864"/>
        <item x="574"/>
        <item x="1138"/>
        <item x="164"/>
        <item x="3471"/>
        <item x="2213"/>
        <item x="0"/>
        <item x="17"/>
        <item x="3568"/>
        <item x="3395"/>
        <item x="1842"/>
        <item x="1014"/>
        <item x="3417"/>
        <item x="129"/>
        <item x="1010"/>
        <item x="1119"/>
        <item x="2733"/>
        <item x="379"/>
        <item x="2854"/>
        <item x="2320"/>
        <item x="3248"/>
        <item x="2061"/>
        <item x="1986"/>
        <item x="3472"/>
        <item x="287"/>
        <item x="1604"/>
        <item x="2015"/>
        <item x="1012"/>
        <item x="847"/>
        <item x="1912"/>
        <item x="1867"/>
        <item x="3930"/>
        <item x="893"/>
        <item x="1760"/>
        <item x="1928"/>
        <item x="1187"/>
        <item x="1034"/>
        <item x="2264"/>
        <item x="14"/>
        <item x="3346"/>
        <item x="698"/>
        <item x="2362"/>
        <item x="3873"/>
        <item x="1641"/>
        <item x="2425"/>
        <item x="3084"/>
        <item x="1822"/>
        <item x="128"/>
        <item x="2144"/>
        <item x="984"/>
        <item x="2394"/>
        <item x="2574"/>
        <item x="497"/>
        <item x="2205"/>
        <item x="18"/>
        <item x="2835"/>
        <item x="1866"/>
        <item x="2430"/>
        <item x="3599"/>
        <item x="2319"/>
        <item x="1648"/>
        <item x="1511"/>
        <item x="659"/>
        <item x="406"/>
        <item x="3412"/>
        <item x="183"/>
        <item x="2581"/>
        <item x="2414"/>
        <item x="2104"/>
        <item x="850"/>
        <item x="2787"/>
        <item x="630"/>
        <item x="2280"/>
        <item x="1183"/>
        <item x="993"/>
        <item x="3027"/>
        <item x="495"/>
        <item x="2682"/>
        <item x="1042"/>
        <item x="2223"/>
        <item x="159"/>
        <item x="3580"/>
        <item x="905"/>
        <item x="158"/>
        <item x="637"/>
        <item x="3443"/>
        <item x="1143"/>
        <item x="1130"/>
        <item x="2244"/>
        <item x="1805"/>
        <item x="3198"/>
        <item x="1475"/>
        <item x="928"/>
        <item x="1595"/>
        <item x="422"/>
        <item x="1399"/>
        <item x="582"/>
        <item x="2327"/>
        <item x="66"/>
        <item x="3409"/>
        <item x="1562"/>
        <item x="401"/>
        <item x="3488"/>
        <item x="20"/>
        <item x="695"/>
        <item x="2439"/>
        <item x="2222"/>
        <item x="3861"/>
        <item x="3052"/>
        <item x="2000"/>
        <item x="2403"/>
        <item x="1127"/>
        <item x="862"/>
        <item x="1276"/>
        <item x="1024"/>
        <item x="2360"/>
        <item x="1873"/>
        <item x="3697"/>
        <item x="902"/>
        <item x="409"/>
        <item x="3448"/>
        <item x="389"/>
        <item x="2368"/>
        <item x="3195"/>
        <item x="2416"/>
        <item x="1808"/>
        <item x="1850"/>
        <item x="2404"/>
        <item x="2325"/>
        <item x="443"/>
        <item x="2258"/>
        <item x="1433"/>
        <item x="1185"/>
        <item x="2278"/>
        <item x="1930"/>
        <item x="1145"/>
        <item x="2547"/>
        <item x="628"/>
        <item x="3463"/>
        <item x="1132"/>
        <item x="454"/>
        <item x="1855"/>
        <item x="2417"/>
        <item x="3573"/>
        <item x="891"/>
        <item x="2118"/>
        <item x="3268"/>
        <item x="1184"/>
        <item x="1824"/>
        <item x="635"/>
        <item x="3457"/>
        <item x="1953"/>
        <item x="2266"/>
        <item x="673"/>
        <item x="251"/>
        <item x="588"/>
        <item x="2354"/>
        <item x="2074"/>
        <item x="1195"/>
        <item x="2263"/>
        <item x="2834"/>
        <item x="1146"/>
        <item x="3040"/>
        <item x="1981"/>
        <item x="2256"/>
        <item x="1679"/>
        <item x="2151"/>
        <item x="1280"/>
        <item x="3727"/>
        <item x="179"/>
        <item x="2116"/>
        <item x="848"/>
        <item x="2217"/>
        <item x="703"/>
        <item x="3454"/>
        <item x="53"/>
        <item x="1864"/>
        <item x="3747"/>
        <item x="394"/>
        <item x="892"/>
        <item x="1865"/>
        <item x="665"/>
        <item x="1815"/>
        <item x="3380"/>
        <item x="3044"/>
        <item x="363"/>
        <item x="933"/>
        <item x="1148"/>
        <item x="2444"/>
        <item x="1281"/>
        <item x="2407"/>
        <item x="865"/>
        <item x="194"/>
        <item x="1508"/>
        <item x="3961"/>
        <item x="1711"/>
        <item x="1285"/>
        <item x="2286"/>
        <item x="1445"/>
        <item x="683"/>
        <item x="2433"/>
        <item x="851"/>
        <item x="1813"/>
        <item x="1774"/>
        <item x="1439"/>
        <item x="2078"/>
        <item x="473"/>
        <item x="2308"/>
        <item x="3856"/>
        <item x="2802"/>
        <item x="3249"/>
        <item x="1182"/>
        <item x="3394"/>
        <item x="245"/>
        <item x="3475"/>
        <item x="2948"/>
        <item x="2060"/>
        <item x="2418"/>
        <item x="653"/>
        <item x="405"/>
        <item x="2284"/>
        <item x="345"/>
        <item x="2265"/>
        <item x="577"/>
        <item x="1141"/>
        <item x="2798"/>
        <item x="410"/>
        <item x="2212"/>
        <item x="4069"/>
        <item x="2572"/>
        <item x="1124"/>
        <item x="3816"/>
        <item x="1548"/>
        <item x="1931"/>
        <item x="996"/>
        <item x="3202"/>
        <item x="416"/>
        <item x="2785"/>
        <item x="2142"/>
        <item x="3474"/>
        <item x="357"/>
        <item x="444"/>
        <item x="2797"/>
        <item x="70"/>
        <item x="1380"/>
        <item x="1122"/>
        <item x="2282"/>
        <item x="4133"/>
        <item x="2032"/>
        <item x="395"/>
        <item x="3439"/>
        <item x="1306"/>
        <item x="3470"/>
        <item x="2287"/>
        <item x="2817"/>
        <item x="633"/>
        <item x="4188"/>
        <item x="1809"/>
        <item x="573"/>
        <item x="936"/>
        <item x="3818"/>
        <item x="3588"/>
        <item x="1129"/>
        <item x="658"/>
        <item x="1819"/>
        <item x="1142"/>
        <item x="927"/>
        <item x="472"/>
        <item x="1057"/>
        <item x="2839"/>
        <item x="1917"/>
        <item x="412"/>
        <item x="177"/>
        <item x="2324"/>
        <item x="590"/>
        <item x="2792"/>
        <item x="57"/>
        <item x="1065"/>
        <item x="887"/>
        <item x="587"/>
        <item x="2171"/>
        <item x="3262"/>
        <item x="656"/>
        <item x="2460"/>
        <item x="4136"/>
        <item x="1980"/>
        <item x="1687"/>
        <item x="259"/>
        <item x="930"/>
        <item x="663"/>
        <item x="1489"/>
        <item x="1056"/>
        <item x="3829"/>
        <item x="878"/>
        <item x="1271"/>
        <item x="3485"/>
        <item x="2956"/>
        <item x="3388"/>
        <item x="3034"/>
        <item x="1552"/>
        <item x="2041"/>
        <item x="3604"/>
        <item x="3700"/>
        <item x="660"/>
        <item x="1474"/>
        <item x="906"/>
        <item x="286"/>
        <item x="3082"/>
        <item x="358"/>
        <item x="2575"/>
        <item x="3042"/>
        <item x="886"/>
        <item x="1702"/>
        <item x="1990"/>
        <item x="3701"/>
        <item x="359"/>
        <item x="246"/>
        <item x="1765"/>
        <item x="1661"/>
        <item x="3582"/>
        <item x="3386"/>
        <item x="1386"/>
        <item x="241"/>
        <item x="1004"/>
        <item x="3739"/>
        <item x="2843"/>
        <item x="391"/>
        <item x="584"/>
        <item x="2724"/>
        <item x="386"/>
        <item x="1011"/>
        <item x="4101"/>
        <item x="4190"/>
        <item x="1921"/>
        <item x="2549"/>
        <item x="2101"/>
        <item x="387"/>
        <item x="1039"/>
        <item x="2262"/>
        <item x="1705"/>
        <item x="1693"/>
        <item x="669"/>
        <item x="3507"/>
        <item x="4186"/>
        <item x="2863"/>
        <item x="3011"/>
        <item x="3577"/>
        <item x="576"/>
        <item x="2290"/>
        <item x="348"/>
        <item x="3974"/>
        <item x="249"/>
        <item x="2421"/>
        <item x="938"/>
        <item x="2827"/>
        <item x="244"/>
        <item x="3778"/>
        <item x="2946"/>
        <item x="3429"/>
        <item x="1418"/>
        <item x="494"/>
        <item x="1274"/>
        <item x="861"/>
        <item x="569"/>
        <item x="931"/>
        <item x="2044"/>
        <item x="2468"/>
        <item x="579"/>
        <item x="1050"/>
        <item x="1970"/>
        <item x="1768"/>
        <item x="3414"/>
        <item x="3929"/>
        <item x="2091"/>
        <item x="1005"/>
        <item x="3572"/>
        <item x="1503"/>
        <item x="1442"/>
        <item x="1908"/>
        <item x="941"/>
        <item x="3030"/>
        <item x="1449"/>
        <item x="3437"/>
        <item x="4068"/>
        <item x="3300"/>
        <item x="1545"/>
        <item x="2842"/>
        <item x="252"/>
        <item x="2688"/>
        <item x="1868"/>
        <item x="1054"/>
        <item x="400"/>
        <item x="2909"/>
        <item x="3209"/>
        <item x="1063"/>
        <item x="899"/>
        <item x="1485"/>
        <item x="1694"/>
        <item x="2038"/>
        <item x="3595"/>
        <item x="667"/>
        <item x="2254"/>
        <item x="2016"/>
        <item x="2211"/>
        <item x="1672"/>
        <item x="2679"/>
        <item x="581"/>
        <item x="1120"/>
        <item x="1180"/>
        <item x="1761"/>
        <item x="1393"/>
        <item x="1458"/>
        <item x="288"/>
        <item x="3124"/>
        <item x="3418"/>
        <item x="1495"/>
        <item x="4098"/>
        <item x="418"/>
        <item x="693"/>
        <item x="1131"/>
        <item x="1756"/>
        <item x="68"/>
        <item x="2896"/>
        <item x="3819"/>
        <item x="3745"/>
        <item x="680"/>
        <item x="3464"/>
        <item x="355"/>
        <item x="1023"/>
        <item x="2526"/>
        <item x="3037"/>
        <item x="1560"/>
        <item x="2117"/>
        <item x="240"/>
        <item x="2429"/>
        <item x="2809"/>
        <item x="1893"/>
        <item x="2525"/>
        <item x="3041"/>
        <item x="1258"/>
        <item x="2243"/>
        <item x="1553"/>
        <item x="1557"/>
        <item x="1988"/>
        <item x="4059"/>
        <item x="3436"/>
        <item x="4042"/>
        <item x="1670"/>
        <item x="2810"/>
        <item x="650"/>
        <item x="3406"/>
        <item x="353"/>
        <item x="943"/>
        <item x="1673"/>
        <item x="1995"/>
        <item x="3032"/>
        <item x="664"/>
        <item x="1126"/>
        <item x="1379"/>
        <item x="2040"/>
        <item x="1397"/>
        <item x="60"/>
        <item x="2283"/>
        <item x="1181"/>
        <item x="2346"/>
        <item x="2862"/>
        <item x="606"/>
        <item x="2155"/>
        <item x="3931"/>
        <item x="1390"/>
        <item x="3432"/>
        <item x="678"/>
        <item x="3316"/>
        <item x="403"/>
        <item x="3585"/>
        <item x="2093"/>
        <item x="2410"/>
        <item x="3093"/>
        <item x="3759"/>
        <item x="3193"/>
        <item x="689"/>
        <item x="3948"/>
        <item x="3428"/>
        <item x="4106"/>
        <item x="2807"/>
        <item x="572"/>
        <item x="2208"/>
        <item x="1150"/>
        <item x="1689"/>
        <item x="3947"/>
        <item x="2858"/>
        <item x="503"/>
        <item x="895"/>
        <item x="62"/>
        <item x="3939"/>
        <item x="3376"/>
        <item x="1671"/>
        <item x="257"/>
        <item x="48"/>
        <item x="609"/>
        <item x="3297"/>
        <item x="3761"/>
        <item x="2685"/>
        <item x="1804"/>
        <item x="1482"/>
        <item x="3183"/>
        <item x="894"/>
        <item x="3597"/>
        <item x="1036"/>
        <item x="1487"/>
        <item x="2864"/>
        <item x="3518"/>
        <item x="3784"/>
        <item x="897"/>
        <item x="939"/>
        <item x="1147"/>
        <item x="1299"/>
        <item x="47"/>
        <item x="2415"/>
        <item x="2530"/>
        <item x="3440"/>
        <item x="2970"/>
        <item x="500"/>
        <item x="686"/>
        <item x="657"/>
        <item x="3387"/>
        <item x="671"/>
        <item x="2431"/>
        <item x="1691"/>
        <item x="3715"/>
        <item x="1140"/>
        <item x="364"/>
        <item x="274"/>
        <item x="2852"/>
        <item x="3957"/>
        <item x="1427"/>
        <item x="67"/>
        <item x="652"/>
        <item x="898"/>
        <item x="3015"/>
        <item x="384"/>
        <item x="340"/>
        <item x="649"/>
        <item x="1510"/>
        <item x="852"/>
        <item x="1927"/>
        <item x="2034"/>
        <item x="3038"/>
        <item x="1701"/>
        <item x="2776"/>
        <item x="3827"/>
        <item x="1392"/>
        <item x="1853"/>
        <item x="1013"/>
        <item x="4026"/>
        <item x="3121"/>
        <item x="3650"/>
        <item x="168"/>
        <item x="2438"/>
        <item x="1396"/>
        <item x="3311"/>
        <item x="1947"/>
        <item x="1430"/>
        <item x="2857"/>
        <item x="3390"/>
        <item x="3156"/>
        <item x="3194"/>
        <item x="3477"/>
        <item x="662"/>
        <item x="3135"/>
        <item x="1443"/>
        <item x="2113"/>
        <item x="1019"/>
        <item x="3712"/>
        <item x="4100"/>
        <item x="935"/>
        <item x="2102"/>
        <item x="1382"/>
        <item x="2589"/>
        <item x="1051"/>
        <item x="3431"/>
        <item x="415"/>
        <item x="3824"/>
        <item x="239"/>
        <item x="3107"/>
        <item x="2357"/>
        <item x="365"/>
        <item x="2451"/>
        <item x="3713"/>
        <item x="2277"/>
        <item x="1407"/>
        <item x="674"/>
        <item x="3670"/>
        <item x="3076"/>
        <item x="373"/>
        <item x="1531"/>
        <item x="672"/>
        <item x="52"/>
        <item x="2721"/>
        <item x="2844"/>
        <item x="3603"/>
        <item x="2684"/>
        <item x="3512"/>
        <item x="1550"/>
        <item x="3023"/>
        <item x="1946"/>
        <item x="2302"/>
        <item x="3021"/>
        <item x="2100"/>
        <item x="1387"/>
        <item x="1302"/>
        <item x="3122"/>
        <item x="396"/>
        <item x="2408"/>
        <item x="1637"/>
        <item x="1962"/>
        <item x="2570"/>
        <item x="2532"/>
        <item x="2866"/>
        <item x="361"/>
        <item x="1924"/>
        <item x="1064"/>
        <item x="1394"/>
        <item x="1707"/>
        <item x="3232"/>
        <item x="2255"/>
        <item x="2841"/>
        <item x="1476"/>
        <item x="694"/>
        <item x="3467"/>
        <item x="1703"/>
        <item x="1551"/>
        <item x="700"/>
        <item x="1983"/>
        <item x="2897"/>
        <item x="651"/>
        <item x="896"/>
        <item x="417"/>
        <item x="3695"/>
        <item x="613"/>
        <item x="2527"/>
        <item x="399"/>
        <item x="1412"/>
        <item x="284"/>
        <item x="1385"/>
        <item x="2214"/>
        <item x="684"/>
        <item x="668"/>
        <item x="2067"/>
        <item x="1811"/>
        <item x="3391"/>
        <item x="575"/>
        <item x="3050"/>
        <item x="3949"/>
        <item x="290"/>
        <item x="3430"/>
        <item x="3144"/>
        <item x="3833"/>
        <item x="3826"/>
        <item x="2279"/>
        <item x="2731"/>
        <item x="1934"/>
        <item x="1518"/>
        <item x="1401"/>
        <item x="3274"/>
        <item x="2158"/>
        <item x="248"/>
        <item x="1989"/>
        <item x="2124"/>
        <item x="4065"/>
        <item x="178"/>
        <item x="3665"/>
        <item x="1898"/>
        <item x="583"/>
        <item x="2426"/>
        <item x="3384"/>
        <item x="1823"/>
        <item x="2042"/>
        <item x="603"/>
        <item x="1118"/>
        <item x="3742"/>
        <item x="2568"/>
        <item x="1066"/>
        <item x="2718"/>
        <item x="165"/>
        <item x="2300"/>
        <item x="2577"/>
        <item x="2917"/>
        <item x="2793"/>
        <item x="2350"/>
        <item x="3667"/>
        <item x="1409"/>
        <item x="2108"/>
        <item x="945"/>
        <item x="2066"/>
        <item x="2132"/>
        <item x="3028"/>
        <item x="1153"/>
        <item x="3433"/>
        <item x="190"/>
        <item x="4060"/>
        <item x="2084"/>
        <item x="2381"/>
        <item x="1900"/>
        <item x="1277"/>
        <item x="1377"/>
        <item x="3678"/>
        <item x="1949"/>
        <item x="2447"/>
        <item x="2904"/>
        <item x="1525"/>
        <item x="3932"/>
        <item x="1144"/>
        <item x="1857"/>
        <item x="1368"/>
        <item x="1502"/>
        <item x="4037"/>
        <item x="3714"/>
        <item x="64"/>
        <item x="2386"/>
        <item x="2898"/>
        <item x="3501"/>
        <item x="2318"/>
        <item x="3940"/>
        <item x="479"/>
        <item x="1843"/>
        <item x="1022"/>
        <item x="3312"/>
        <item x="2107"/>
        <item x="1053"/>
        <item x="105"/>
        <item x="1046"/>
        <item x="2922"/>
        <item x="1919"/>
        <item x="1152"/>
        <item x="2720"/>
        <item x="2786"/>
        <item x="3776"/>
        <item x="1061"/>
        <item x="3290"/>
        <item x="2758"/>
        <item x="1896"/>
        <item x="3855"/>
        <item x="2794"/>
        <item x="385"/>
        <item x="1278"/>
        <item x="3025"/>
        <item x="4063"/>
        <item x="2157"/>
        <item x="374"/>
        <item x="2725"/>
        <item x="2829"/>
        <item x="61"/>
        <item x="2251"/>
        <item x="3748"/>
        <item x="2125"/>
        <item x="1963"/>
        <item x="404"/>
        <item x="3749"/>
        <item x="9"/>
        <item x="3663"/>
        <item x="50"/>
        <item x="3438"/>
        <item x="3065"/>
        <item x="65"/>
        <item x="3315"/>
        <item x="3094"/>
        <item x="3205"/>
        <item x="3576"/>
        <item x="3696"/>
        <item x="2077"/>
        <item x="3521"/>
        <item x="688"/>
        <item x="619"/>
        <item x="922"/>
        <item x="3677"/>
        <item x="1434"/>
        <item x="3642"/>
        <item x="3392"/>
        <item x="1404"/>
        <item x="285"/>
        <item x="3510"/>
        <item x="1398"/>
        <item x="1977"/>
        <item x="3468"/>
        <item x="474"/>
        <item x="1685"/>
        <item x="1455"/>
        <item x="3567"/>
        <item x="1869"/>
        <item x="2463"/>
        <item x="1918"/>
        <item x="2955"/>
        <item x="2001"/>
        <item x="1486"/>
        <item x="388"/>
        <item x="2219"/>
        <item x="1683"/>
        <item x="3574"/>
        <item x="3660"/>
        <item x="1926"/>
        <item x="3095"/>
        <item x="55"/>
        <item x="1547"/>
        <item x="2070"/>
        <item x="3935"/>
        <item x="1435"/>
        <item x="1283"/>
        <item x="3513"/>
        <item x="1391"/>
        <item x="255"/>
        <item x="2294"/>
        <item x="58"/>
        <item x="2355"/>
        <item x="2152"/>
        <item x="1682"/>
        <item x="1388"/>
        <item x="1282"/>
        <item x="3579"/>
        <item x="282"/>
        <item x="3511"/>
        <item x="985"/>
        <item x="3762"/>
        <item x="54"/>
        <item x="2633"/>
        <item x="1692"/>
        <item x="2811"/>
        <item x="1916"/>
        <item x="2464"/>
        <item x="1841"/>
        <item x="1052"/>
        <item x="2004"/>
        <item x="3811"/>
        <item x="4129"/>
        <item x="3200"/>
        <item x="1507"/>
        <item x="1363"/>
        <item x="3945"/>
        <item x="2512"/>
        <item x="1058"/>
        <item x="4061"/>
        <item x="2803"/>
        <item x="1845"/>
        <item x="1937"/>
        <item x="3651"/>
        <item x="182"/>
        <item x="1788"/>
        <item x="2906"/>
        <item x="2347"/>
        <item x="2396"/>
        <item x="1666"/>
        <item x="1886"/>
        <item x="1783"/>
        <item x="3379"/>
        <item x="591"/>
        <item x="4047"/>
        <item x="612"/>
        <item x="1483"/>
        <item x="3832"/>
        <item x="1695"/>
        <item x="351"/>
        <item x="2905"/>
        <item x="250"/>
        <item x="3088"/>
        <item x="398"/>
        <item x="1563"/>
        <item x="279"/>
        <item x="3320"/>
        <item x="3801"/>
        <item x="1859"/>
        <item x="1555"/>
        <item x="3089"/>
        <item x="1447"/>
        <item x="1863"/>
        <item x="881"/>
        <item x="3022"/>
        <item x="3295"/>
        <item x="3033"/>
        <item x="1684"/>
        <item x="4041"/>
        <item x="2831"/>
        <item x="1484"/>
        <item x="1293"/>
        <item x="3410"/>
        <item x="2145"/>
        <item x="2092"/>
        <item x="1384"/>
        <item x="1999"/>
        <item x="275"/>
        <item x="1801"/>
        <item x="1971"/>
        <item x="3960"/>
        <item x="2296"/>
        <item x="3952"/>
        <item x="1279"/>
        <item x="3708"/>
        <item x="610"/>
        <item x="2392"/>
        <item x="3699"/>
        <item x="1767"/>
        <item x="484"/>
        <item x="1556"/>
        <item x="1565"/>
        <item x="1441"/>
        <item x="1844"/>
        <item x="2301"/>
        <item x="1920"/>
        <item x="2094"/>
        <item x="1383"/>
        <item x="615"/>
        <item x="3601"/>
        <item x="3581"/>
        <item x="607"/>
        <item x="3944"/>
        <item x="3047"/>
        <item x="3441"/>
        <item x="3730"/>
        <item x="3247"/>
        <item x="2939"/>
        <item x="256"/>
        <item x="1290"/>
        <item x="3933"/>
        <item x="1901"/>
        <item x="2534"/>
        <item x="3962"/>
        <item x="2735"/>
        <item x="2789"/>
        <item x="3780"/>
        <item x="2359"/>
        <item x="3584"/>
        <item x="3652"/>
        <item x="3461"/>
        <item x="3083"/>
        <item x="3244"/>
        <item x="1932"/>
        <item x="1592"/>
        <item x="1993"/>
        <item x="1968"/>
        <item x="2860"/>
        <item x="3163"/>
        <item x="1991"/>
        <item x="3694"/>
        <item x="3721"/>
        <item x="3656"/>
        <item x="2748"/>
        <item x="3269"/>
        <item x="344"/>
        <item x="2159"/>
        <item x="1528"/>
        <item x="3326"/>
        <item x="3154"/>
        <item x="370"/>
        <item x="1836"/>
        <item x="2321"/>
        <item x="1973"/>
        <item x="2507"/>
        <item x="3383"/>
        <item x="1457"/>
        <item x="2751"/>
        <item x="1481"/>
        <item x="940"/>
        <item x="3236"/>
        <item x="2450"/>
        <item x="2847"/>
        <item x="1890"/>
        <item x="942"/>
        <item x="2936"/>
        <item x="1423"/>
        <item x="2111"/>
        <item x="3434"/>
        <item x="1759"/>
        <item x="1915"/>
        <item x="2573"/>
        <item x="3943"/>
        <item x="63"/>
        <item x="1291"/>
        <item x="934"/>
        <item x="3669"/>
        <item x="278"/>
        <item x="3304"/>
        <item x="2390"/>
        <item x="3136"/>
        <item x="1451"/>
        <item x="424"/>
        <item x="3411"/>
        <item x="1426"/>
        <item x="2289"/>
        <item x="1940"/>
        <item x="682"/>
        <item x="2298"/>
        <item x="2529"/>
        <item x="614"/>
        <item x="1408"/>
        <item x="3815"/>
        <item x="4036"/>
        <item x="3763"/>
        <item x="3309"/>
        <item x="1300"/>
        <item x="3709"/>
        <item x="1852"/>
        <item x="1354"/>
        <item x="3303"/>
        <item x="238"/>
        <item x="3462"/>
        <item x="1429"/>
        <item x="4114"/>
        <item x="3306"/>
        <item x="3096"/>
        <item x="1494"/>
        <item x="1982"/>
        <item x="2729"/>
        <item x="1444"/>
        <item x="2127"/>
        <item x="1378"/>
        <item x="1402"/>
        <item x="51"/>
        <item x="1062"/>
        <item x="1400"/>
        <item x="381"/>
        <item x="4038"/>
        <item x="3661"/>
        <item x="243"/>
        <item x="3831"/>
        <item x="1861"/>
        <item x="3452"/>
        <item x="2073"/>
        <item x="1975"/>
        <item x="1292"/>
        <item x="356"/>
        <item x="1505"/>
        <item x="475"/>
        <item x="3706"/>
        <item x="2024"/>
        <item x="900"/>
        <item x="2836"/>
        <item x="2087"/>
        <item x="3216"/>
        <item x="1060"/>
        <item x="617"/>
        <item x="2309"/>
        <item x="3828"/>
        <item x="1939"/>
        <item x="2788"/>
        <item x="3785"/>
        <item x="368"/>
        <item x="2131"/>
        <item x="1055"/>
        <item x="2307"/>
        <item x="3814"/>
        <item x="3666"/>
        <item x="1456"/>
        <item x="2299"/>
        <item x="604"/>
        <item x="2315"/>
        <item x="2753"/>
        <item x="1421"/>
        <item x="1498"/>
        <item x="3691"/>
        <item x="1493"/>
        <item x="605"/>
        <item x="4099"/>
        <item x="3191"/>
        <item x="2295"/>
        <item x="2216"/>
        <item x="3313"/>
        <item x="2285"/>
        <item x="2160"/>
        <item x="1833"/>
        <item x="1521"/>
        <item x="2089"/>
        <item x="393"/>
        <item x="2715"/>
        <item x="2209"/>
        <item x="2106"/>
        <item x="2153"/>
        <item x="1415"/>
        <item x="1972"/>
        <item x="2894"/>
        <item x="1047"/>
        <item x="3732"/>
        <item x="944"/>
        <item x="3130"/>
        <item x="1922"/>
        <item x="3743"/>
        <item x="2019"/>
        <item x="1964"/>
        <item x="3305"/>
        <item x="2726"/>
        <item x="2522"/>
        <item x="2003"/>
        <item x="1403"/>
        <item x="2043"/>
        <item x="1376"/>
        <item x="1810"/>
        <item x="1288"/>
        <item x="1948"/>
        <item x="2938"/>
        <item x="2391"/>
        <item x="2900"/>
        <item x="1787"/>
        <item x="1802"/>
        <item x="4157"/>
        <item x="2528"/>
        <item x="2730"/>
        <item x="2795"/>
        <item x="3465"/>
        <item x="2292"/>
        <item x="1355"/>
        <item x="3137"/>
        <item x="2683"/>
        <item x="2303"/>
        <item x="4147"/>
        <item x="2738"/>
        <item x="2846"/>
        <item x="1491"/>
        <item x="3812"/>
        <item x="2517"/>
        <item x="1697"/>
        <item x="2033"/>
        <item x="3314"/>
        <item x="1450"/>
        <item x="1998"/>
        <item x="3140"/>
        <item x="3664"/>
        <item x="2027"/>
        <item x="2138"/>
        <item x="3466"/>
        <item x="1496"/>
        <item x="3825"/>
        <item x="3779"/>
        <item x="3523"/>
        <item x="3214"/>
        <item x="1941"/>
        <item x="3435"/>
        <item x="2915"/>
        <item x="2838"/>
        <item x="487"/>
        <item x="3506"/>
        <item x="3924"/>
        <item x="2006"/>
        <item x="3019"/>
        <item x="3181"/>
        <item x="59"/>
        <item x="1059"/>
        <item x="2814"/>
        <item x="2861"/>
        <item x="2419"/>
        <item x="3377"/>
        <item x="1895"/>
        <item x="2035"/>
        <item x="2402"/>
        <item x="3692"/>
        <item x="3310"/>
        <item x="2493"/>
        <item x="1438"/>
        <item x="1364"/>
        <item x="3066"/>
        <item x="1849"/>
        <item x="2257"/>
        <item x="620"/>
        <item x="402"/>
        <item x="1356"/>
        <item x="3757"/>
        <item x="3740"/>
        <item x="676"/>
        <item x="1542"/>
        <item x="2911"/>
        <item x="1935"/>
        <item x="1362"/>
        <item x="3668"/>
        <item x="1698"/>
        <item x="2689"/>
        <item x="289"/>
        <item x="3031"/>
        <item x="2781"/>
        <item x="1891"/>
        <item x="4141"/>
        <item x="1955"/>
        <item x="2923"/>
        <item x="2356"/>
        <item x="3097"/>
        <item x="3308"/>
        <item x="2387"/>
        <item x="3655"/>
        <item x="3284"/>
        <item x="2306"/>
        <item x="3959"/>
        <item x="1414"/>
        <item x="2174"/>
        <item x="69"/>
        <item x="3212"/>
        <item x="3942"/>
        <item x="1899"/>
        <item x="2687"/>
        <item x="2401"/>
        <item x="3705"/>
        <item x="1665"/>
        <item x="486"/>
        <item x="2405"/>
        <item x="4055"/>
        <item x="1818"/>
        <item x="1965"/>
        <item x="2398"/>
        <item x="3286"/>
        <item x="1519"/>
        <item x="1381"/>
        <item x="2062"/>
        <item x="2728"/>
        <item x="2516"/>
        <item x="3799"/>
        <item x="3043"/>
        <item x="3643"/>
        <item x="3382"/>
        <item x="1662"/>
        <item x="666"/>
        <item x="3803"/>
        <item x="1462"/>
        <item x="4112"/>
        <item x="1411"/>
        <item x="3586"/>
        <item x="2018"/>
        <item x="1978"/>
        <item x="2899"/>
        <item x="2719"/>
        <item x="1559"/>
        <item x="2531"/>
        <item x="679"/>
        <item x="2467"/>
        <item x="618"/>
        <item x="3741"/>
        <item x="2037"/>
        <item x="2393"/>
        <item x="3783"/>
        <item x="1786"/>
        <item x="2935"/>
        <item x="2103"/>
        <item x="3296"/>
        <item x="1537"/>
        <item x="1501"/>
        <item x="1847"/>
        <item x="2453"/>
        <item x="2727"/>
        <item x="681"/>
        <item x="1544"/>
        <item x="188"/>
        <item x="2585"/>
        <item x="2452"/>
        <item x="1353"/>
        <item x="3638"/>
        <item x="2524"/>
        <item x="476"/>
        <item x="477"/>
        <item x="2260"/>
        <item x="2818"/>
        <item x="3048"/>
        <item x="4191"/>
        <item x="1967"/>
        <item x="3641"/>
        <item x="2459"/>
        <item x="2424"/>
        <item x="2941"/>
        <item x="2005"/>
        <item x="3276"/>
        <item x="2812"/>
        <item x="3777"/>
        <item x="3148"/>
        <item x="1887"/>
        <item x="1389"/>
        <item x="3459"/>
        <item x="3307"/>
        <item x="1504"/>
        <item x="488"/>
        <item x="3941"/>
        <item x="1884"/>
        <item x="237"/>
        <item x="2716"/>
        <item x="685"/>
        <item x="2436"/>
        <item x="1527"/>
        <item x="2134"/>
        <item x="2912"/>
        <item x="2737"/>
        <item x="2824"/>
        <item x="3693"/>
        <item x="3781"/>
        <item x="3710"/>
        <item x="254"/>
        <item x="1837"/>
        <item x="1522"/>
        <item x="2949"/>
        <item x="2143"/>
        <item x="3151"/>
        <item x="2030"/>
        <item x="1488"/>
        <item x="492"/>
        <item x="1992"/>
        <item x="1523"/>
        <item x="1452"/>
        <item x="2804"/>
        <item x="2916"/>
        <item x="1454"/>
        <item x="2645"/>
        <item x="3789"/>
        <item x="1936"/>
        <item x="2673"/>
        <item x="1459"/>
        <item x="1541"/>
        <item x="3035"/>
        <item x="1446"/>
        <item x="3270"/>
        <item x="2466"/>
        <item x="3213"/>
        <item x="3703"/>
        <item x="1966"/>
        <item x="490"/>
        <item x="3934"/>
        <item x="3587"/>
        <item x="1417"/>
        <item x="3029"/>
        <item x="489"/>
        <item x="4044"/>
        <item x="3734"/>
        <item x="1287"/>
        <item x="2808"/>
        <item x="2150"/>
        <item x="376"/>
        <item x="1846"/>
        <item x="3152"/>
        <item x="2432"/>
        <item x="2110"/>
        <item x="2395"/>
        <item x="3243"/>
        <item x="4121"/>
        <item x="1492"/>
        <item x="2825"/>
        <item x="3242"/>
        <item x="3813"/>
        <item x="2901"/>
        <item x="1500"/>
        <item x="481"/>
        <item x="3563"/>
        <item x="3898"/>
        <item x="2304"/>
        <item x="3208"/>
        <item x="3240"/>
        <item x="2891"/>
        <item x="1360"/>
        <item x="2518"/>
        <item x="3245"/>
        <item x="2819"/>
        <item x="2921"/>
        <item x="1615"/>
        <item x="3133"/>
        <item x="196"/>
        <item x="2850"/>
        <item x="1517"/>
        <item x="3676"/>
        <item x="2385"/>
        <item x="1881"/>
        <item x="677"/>
        <item x="2064"/>
        <item x="1668"/>
        <item x="1848"/>
        <item x="2519"/>
        <item x="3971"/>
        <item x="2856"/>
        <item x="3963"/>
        <item x="3954"/>
        <item x="2382"/>
        <item x="3950"/>
        <item x="2816"/>
        <item x="1453"/>
        <item x="3922"/>
        <item x="2039"/>
        <item x="3648"/>
        <item x="1536"/>
        <item x="4156"/>
        <item x="471"/>
        <item x="4040"/>
        <item x="2754"/>
        <item x="3072"/>
        <item x="1704"/>
        <item x="2634"/>
        <item x="2513"/>
        <item x="2908"/>
        <item x="3566"/>
        <item x="3823"/>
        <item x="2063"/>
        <item x="1018"/>
        <item x="937"/>
        <item x="3141"/>
        <item x="2297"/>
        <item x="2660"/>
        <item x="1888"/>
        <item x="4149"/>
        <item x="3662"/>
        <item x="1359"/>
        <item x="2924"/>
        <item x="1424"/>
        <item x="1669"/>
        <item x="1365"/>
        <item x="258"/>
        <item x="2533"/>
        <item x="277"/>
        <item x="3921"/>
        <item x="2736"/>
        <item x="3288"/>
        <item x="1428"/>
        <item x="1540"/>
        <item x="3057"/>
        <item x="1791"/>
        <item x="2311"/>
        <item x="3046"/>
        <item x="1413"/>
        <item x="2388"/>
        <item x="2783"/>
        <item x="2036"/>
        <item x="2085"/>
        <item x="3287"/>
        <item x="1448"/>
        <item x="2126"/>
        <item x="3139"/>
        <item x="2806"/>
        <item x="1372"/>
        <item x="1696"/>
        <item x="2305"/>
        <item x="1676"/>
        <item x="3775"/>
        <item x="2462"/>
        <item x="1678"/>
        <item x="2661"/>
        <item x="2021"/>
        <item x="608"/>
        <item x="3658"/>
        <item x="1437"/>
        <item x="1469"/>
        <item x="1635"/>
        <item x="2076"/>
        <item x="3054"/>
        <item x="2023"/>
        <item x="485"/>
        <item x="1468"/>
        <item x="1534"/>
        <item x="3064"/>
        <item x="670"/>
        <item x="4131"/>
        <item x="3737"/>
        <item x="2686"/>
        <item x="1942"/>
        <item x="2105"/>
        <item x="3923"/>
        <item x="4127"/>
        <item x="3725"/>
        <item x="1295"/>
        <item x="3147"/>
        <item x="3182"/>
        <item x="3756"/>
        <item x="3657"/>
        <item x="1807"/>
        <item x="1465"/>
        <item x="1524"/>
        <item x="1740"/>
        <item x="3810"/>
        <item x="3683"/>
        <item x="3514"/>
        <item x="3653"/>
        <item x="611"/>
        <item x="1366"/>
        <item x="3644"/>
        <item x="2942"/>
        <item x="2945"/>
        <item x="1410"/>
        <item x="3278"/>
        <item x="2742"/>
        <item x="3056"/>
        <item x="3754"/>
        <item x="3953"/>
        <item x="2449"/>
        <item x="1101"/>
        <item x="1374"/>
        <item x="3809"/>
        <item x="3928"/>
        <item x="3210"/>
        <item x="3738"/>
        <item x="2086"/>
        <item x="2400"/>
        <item x="478"/>
        <item x="2734"/>
        <item x="2112"/>
        <item x="3684"/>
        <item x="3126"/>
        <item x="3206"/>
        <item x="3476"/>
        <item x="3515"/>
        <item x="2676"/>
        <item x="1789"/>
        <item x="929"/>
        <item x="2999"/>
        <item x="4145"/>
        <item x="3647"/>
        <item x="3707"/>
        <item x="3636"/>
        <item x="1361"/>
        <item x="3821"/>
        <item x="2918"/>
        <item x="1509"/>
        <item x="3129"/>
        <item x="3746"/>
        <item x="4046"/>
        <item x="3956"/>
        <item x="4170"/>
        <item x="1357"/>
        <item x="3150"/>
        <item x="1375"/>
        <item x="1289"/>
        <item x="2752"/>
        <item x="1490"/>
        <item x="283"/>
        <item x="3578"/>
        <item x="3640"/>
        <item x="4120"/>
        <item x="1889"/>
        <item x="1112"/>
        <item x="3045"/>
        <item x="1224"/>
        <item x="2584"/>
        <item x="3119"/>
        <item x="3782"/>
        <item x="3891"/>
        <item x="1686"/>
        <item x="3882"/>
        <item x="3758"/>
        <item x="2643"/>
        <item x="3108"/>
        <item x="3246"/>
        <item x="1405"/>
        <item x="480"/>
        <item x="2830"/>
        <item x="4116"/>
        <item x="616"/>
        <item x="2397"/>
        <item x="2099"/>
        <item x="4134"/>
        <item x="3807"/>
        <item x="3184"/>
        <item x="2943"/>
        <item x="1798"/>
        <item x="3145"/>
        <item x="2028"/>
        <item x="3010"/>
        <item x="3583"/>
        <item x="1885"/>
        <item x="2910"/>
        <item x="3704"/>
        <item x="2741"/>
        <item x="2022"/>
        <item x="3820"/>
        <item x="3087"/>
        <item x="3239"/>
        <item x="2743"/>
        <item x="1096"/>
        <item x="1923"/>
        <item x="3169"/>
        <item x="3101"/>
        <item x="1284"/>
        <item x="3460"/>
        <item x="1432"/>
        <item x="1461"/>
        <item x="1538"/>
        <item x="3731"/>
        <item x="2163"/>
        <item x="3098"/>
        <item x="247"/>
        <item x="3378"/>
        <item x="3674"/>
        <item x="1985"/>
        <item x="2828"/>
        <item x="2944"/>
        <item x="3896"/>
        <item x="3702"/>
        <item x="2510"/>
        <item x="2782"/>
        <item x="3283"/>
        <item x="1436"/>
        <item x="383"/>
        <item x="1297"/>
        <item x="352"/>
        <item x="1674"/>
        <item x="2624"/>
        <item x="1370"/>
        <item x="4076"/>
        <item x="3020"/>
        <item x="3575"/>
        <item x="1520"/>
        <item x="4126"/>
        <item x="3085"/>
        <item x="2700"/>
        <item x="3659"/>
        <item x="4035"/>
        <item x="1526"/>
        <item x="2029"/>
        <item x="2750"/>
        <item x="690"/>
        <item x="3164"/>
        <item x="1463"/>
        <item x="1621"/>
        <item x="3058"/>
        <item x="3117"/>
        <item x="1944"/>
        <item x="3279"/>
        <item x="2515"/>
        <item x="3804"/>
        <item x="3285"/>
        <item x="3280"/>
        <item x="1530"/>
        <item x="4115"/>
        <item x="3187"/>
        <item x="2892"/>
        <item x="2310"/>
        <item x="3070"/>
        <item x="3049"/>
        <item x="1894"/>
        <item x="1460"/>
        <item x="4080"/>
        <item x="580"/>
        <item x="2128"/>
        <item x="2109"/>
        <item x="1793"/>
        <item x="2457"/>
        <item x="4075"/>
        <item x="362"/>
        <item x="1367"/>
        <item x="382"/>
        <item x="2349"/>
        <item x="3806"/>
        <item x="4154"/>
        <item x="3716"/>
        <item x="1778"/>
        <item x="4071"/>
        <item x="3100"/>
        <item x="2137"/>
        <item x="1987"/>
        <item x="1945"/>
        <item x="3791"/>
        <item x="2926"/>
        <item x="3774"/>
        <item x="2491"/>
        <item x="4130"/>
        <item x="2813"/>
        <item x="3792"/>
        <item x="1533"/>
        <item x="2666"/>
        <item x="2031"/>
        <item x="3946"/>
        <item x="4175"/>
        <item x="3767"/>
        <item x="2826"/>
        <item x="3289"/>
        <item x="3067"/>
        <item x="1976"/>
        <item x="3165"/>
        <item x="1369"/>
        <item x="1800"/>
        <item x="3751"/>
        <item x="2498"/>
        <item x="3880"/>
        <item x="3800"/>
        <item x="3068"/>
        <item x="1425"/>
        <item x="3951"/>
        <item x="3134"/>
        <item x="1897"/>
        <item x="2141"/>
        <item x="1797"/>
        <item x="1731"/>
        <item x="482"/>
        <item x="1796"/>
        <item x="3755"/>
        <item x="2455"/>
        <item x="3752"/>
        <item x="1943"/>
        <item x="1098"/>
        <item x="1532"/>
        <item x="2707"/>
        <item x="3793"/>
        <item x="1464"/>
        <item x="2088"/>
        <item x="3899"/>
        <item x="1785"/>
        <item x="2505"/>
        <item x="2740"/>
        <item x="3120"/>
        <item x="3458"/>
        <item x="2399"/>
        <item x="2123"/>
        <item x="3071"/>
        <item x="2139"/>
        <item x="3186"/>
        <item x="3559"/>
        <item x="2657"/>
        <item x="3281"/>
        <item x="2504"/>
        <item x="483"/>
        <item x="3178"/>
        <item x="3645"/>
        <item x="3172"/>
        <item x="2757"/>
        <item x="2937"/>
        <item x="1619"/>
        <item x="4056"/>
        <item x="3753"/>
        <item x="2677"/>
        <item x="3720"/>
        <item x="1700"/>
        <item x="2090"/>
        <item x="1618"/>
        <item x="1664"/>
        <item x="1739"/>
        <item x="2833"/>
        <item x="2678"/>
        <item x="3509"/>
        <item x="3237"/>
        <item x="2940"/>
        <item x="1743"/>
        <item x="3241"/>
        <item x="3750"/>
        <item x="3188"/>
        <item x="2895"/>
        <item x="4045"/>
        <item x="3106"/>
        <item x="3879"/>
        <item x="3733"/>
        <item x="2928"/>
        <item x="1631"/>
        <item x="4148"/>
        <item x="1235"/>
        <item x="2605"/>
        <item x="2907"/>
        <item x="1440"/>
        <item x="2461"/>
        <item x="3925"/>
        <item x="2739"/>
        <item x="1622"/>
        <item x="1782"/>
        <item x="4181"/>
        <item x="3115"/>
        <item x="3074"/>
        <item x="2130"/>
        <item x="1286"/>
        <item x="1358"/>
        <item x="2853"/>
        <item x="2881"/>
        <item x="3718"/>
        <item x="1734"/>
        <item x="3877"/>
        <item x="1102"/>
        <item x="2465"/>
        <item x="2722"/>
        <item x="2140"/>
        <item x="1681"/>
        <item x="2025"/>
        <item x="2618"/>
        <item x="1974"/>
        <item x="1969"/>
        <item x="2520"/>
        <item x="2538"/>
        <item x="1633"/>
        <item x="242"/>
        <item x="2920"/>
        <item x="1680"/>
        <item x="2855"/>
        <item x="1216"/>
        <item x="2717"/>
        <item x="3061"/>
        <item x="2931"/>
        <item x="3773"/>
        <item x="1108"/>
        <item x="390"/>
        <item x="3937"/>
        <item x="2674"/>
        <item x="3805"/>
        <item x="4153"/>
        <item x="2756"/>
        <item x="2859"/>
        <item x="2693"/>
        <item x="1529"/>
        <item x="1416"/>
        <item x="3771"/>
        <item x="1371"/>
        <item x="3110"/>
        <item x="2672"/>
        <item x="3565"/>
        <item x="2026"/>
        <item x="2744"/>
        <item x="3238"/>
        <item x="3143"/>
        <item x="1938"/>
        <item x="3619"/>
        <item x="1467"/>
        <item x="3149"/>
        <item x="2914"/>
        <item x="2020"/>
        <item x="4180"/>
        <item x="3550"/>
        <item x="491"/>
        <item x="4143"/>
        <item x="3103"/>
        <item x="687"/>
        <item x="1677"/>
        <item x="3794"/>
        <item x="4139"/>
        <item x="3687"/>
        <item x="3685"/>
        <item x="3769"/>
        <item x="3114"/>
        <item x="1373"/>
        <item x="3211"/>
        <item x="2389"/>
        <item x="3190"/>
        <item x="1093"/>
        <item x="3955"/>
        <item x="1781"/>
        <item x="1535"/>
        <item x="3893"/>
        <item x="1497"/>
        <item x="1095"/>
        <item x="163"/>
        <item x="2755"/>
        <item x="1795"/>
        <item x="1738"/>
        <item x="2723"/>
        <item x="2384"/>
        <item x="4058"/>
        <item x="2458"/>
        <item x="4030"/>
        <item x="2933"/>
        <item x="3822"/>
        <item x="4169"/>
        <item x="3063"/>
        <item x="2514"/>
        <item x="3682"/>
        <item x="1321"/>
        <item x="4111"/>
        <item x="3131"/>
        <item x="1422"/>
        <item x="1735"/>
        <item x="4083"/>
        <item x="3558"/>
        <item x="3146"/>
        <item x="2642"/>
        <item x="2492"/>
        <item x="3207"/>
        <item x="2749"/>
        <item x="3161"/>
        <item x="1617"/>
        <item x="3142"/>
        <item x="4043"/>
        <item x="1630"/>
        <item x="3611"/>
        <item x="1794"/>
        <item x="3892"/>
        <item x="1660"/>
        <item x="3128"/>
        <item x="3927"/>
        <item x="1956"/>
        <item x="3003"/>
        <item x="1784"/>
        <item x="2732"/>
        <item x="4132"/>
        <item x="1221"/>
        <item x="2800"/>
        <item x="1754"/>
        <item x="2497"/>
        <item x="4082"/>
        <item x="4093"/>
        <item x="2887"/>
        <item x="3795"/>
        <item x="2619"/>
        <item x="2521"/>
        <item x="2882"/>
        <item x="3938"/>
        <item x="1103"/>
        <item x="3936"/>
        <item x="3617"/>
        <item x="2710"/>
        <item x="3277"/>
        <item x="1632"/>
        <item x="1094"/>
        <item x="1799"/>
        <item x="3175"/>
        <item x="1732"/>
        <item x="3876"/>
        <item x="1231"/>
        <item x="1749"/>
        <item x="3736"/>
        <item x="1925"/>
        <item x="4158"/>
        <item x="3171"/>
        <item x="1227"/>
        <item x="1777"/>
        <item x="4074"/>
        <item x="4119"/>
        <item x="2612"/>
        <item x="1790"/>
        <item x="3060"/>
        <item x="3614"/>
        <item x="1627"/>
        <item x="3055"/>
        <item x="2511"/>
        <item x="2745"/>
        <item x="4177"/>
        <item x="1623"/>
        <item x="4138"/>
        <item x="1466"/>
        <item x="2454"/>
        <item x="3016"/>
        <item x="1730"/>
        <item x="4072"/>
        <item x="2997"/>
        <item x="2746"/>
        <item x="3615"/>
        <item x="1219"/>
        <item x="4027"/>
        <item x="3887"/>
        <item x="4179"/>
        <item x="3895"/>
        <item x="1746"/>
        <item x="3673"/>
        <item x="1629"/>
        <item x="3138"/>
        <item x="3282"/>
        <item x="4088"/>
        <item x="3722"/>
        <item x="4118"/>
        <item x="2611"/>
        <item x="2658"/>
        <item x="3073"/>
        <item x="4005"/>
        <item x="4150"/>
        <item x="3102"/>
        <item x="1106"/>
        <item x="3007"/>
        <item x="2671"/>
        <item x="4167"/>
        <item x="2508"/>
        <item x="1752"/>
        <item x="1100"/>
        <item x="3180"/>
        <item x="1099"/>
        <item x="4142"/>
        <item x="1539"/>
        <item x="3635"/>
        <item x="1625"/>
        <item x="1230"/>
        <item x="4174"/>
        <item x="3798"/>
        <item x="1499"/>
        <item x="2934"/>
        <item x="3729"/>
        <item x="2133"/>
        <item x="1324"/>
        <item x="4006"/>
        <item x="1229"/>
        <item x="4039"/>
        <item x="3167"/>
        <item x="3768"/>
        <item x="3008"/>
        <item x="4028"/>
        <item x="2913"/>
        <item x="3560"/>
        <item x="2662"/>
        <item x="3174"/>
        <item x="3557"/>
        <item x="3059"/>
        <item x="3075"/>
        <item x="2083"/>
        <item x="2665"/>
        <item x="1753"/>
        <item x="1667"/>
        <item x="3621"/>
        <item x="3160"/>
        <item x="1330"/>
        <item x="3796"/>
        <item x="3113"/>
        <item x="3766"/>
        <item x="2874"/>
        <item x="1748"/>
        <item x="1620"/>
        <item x="2017"/>
        <item x="2488"/>
        <item x="3675"/>
        <item x="2625"/>
        <item x="4144"/>
        <item x="4073"/>
        <item x="1332"/>
        <item x="2646"/>
        <item x="3894"/>
        <item x="4155"/>
        <item x="1779"/>
        <item x="2747"/>
        <item x="3723"/>
        <item x="2607"/>
        <item x="1234"/>
        <item x="3671"/>
        <item x="3009"/>
        <item x="2147"/>
        <item x="3890"/>
        <item x="1420"/>
        <item x="1862"/>
        <item x="3544"/>
        <item x="1222"/>
        <item x="3118"/>
        <item x="4097"/>
        <item x="1116"/>
        <item x="4079"/>
        <item x="1113"/>
        <item x="3606"/>
        <item x="3017"/>
        <item x="3654"/>
        <item x="1543"/>
        <item x="1092"/>
        <item x="1217"/>
        <item x="2456"/>
        <item x="4168"/>
        <item x="1634"/>
        <item x="2617"/>
        <item x="2135"/>
        <item x="3688"/>
        <item x="4172"/>
        <item x="4162"/>
        <item x="2883"/>
        <item x="1750"/>
        <item x="2655"/>
        <item x="3735"/>
        <item x="2998"/>
        <item x="3157"/>
        <item x="2704"/>
        <item x="2680"/>
        <item x="1111"/>
        <item x="4092"/>
        <item x="3422"/>
        <item x="3069"/>
        <item x="2694"/>
        <item x="3897"/>
        <item x="2880"/>
        <item x="3159"/>
        <item x="3680"/>
        <item x="1223"/>
        <item x="3883"/>
        <item x="1736"/>
        <item x="3127"/>
        <item x="3625"/>
        <item x="3062"/>
        <item x="1745"/>
        <item x="4049"/>
        <item x="2932"/>
        <item x="2503"/>
        <item x="3620"/>
        <item x="4085"/>
        <item x="3886"/>
        <item x="3548"/>
        <item x="3189"/>
        <item x="1114"/>
        <item x="1239"/>
        <item x="2129"/>
        <item x="3556"/>
        <item x="3132"/>
        <item x="3564"/>
        <item x="3006"/>
        <item x="4160"/>
        <item x="2902"/>
        <item x="1733"/>
        <item x="2709"/>
        <item x="2695"/>
        <item x="4031"/>
        <item x="2621"/>
        <item x="1220"/>
        <item x="4000"/>
        <item x="1506"/>
        <item x="3561"/>
        <item x="3797"/>
        <item x="3624"/>
        <item x="3884"/>
        <item x="3155"/>
        <item x="1115"/>
        <item x="1109"/>
        <item x="2851"/>
        <item x="1814"/>
        <item x="3681"/>
        <item x="1105"/>
        <item x="3808"/>
        <item x="1226"/>
        <item x="3086"/>
        <item x="3770"/>
        <item x="4077"/>
        <item x="2536"/>
        <item x="2889"/>
        <item x="1097"/>
        <item x="3634"/>
        <item x="1737"/>
        <item x="4070"/>
        <item x="2509"/>
        <item x="2702"/>
        <item x="4002"/>
        <item x="4164"/>
        <item x="1419"/>
        <item x="3639"/>
        <item x="3616"/>
        <item x="3985"/>
        <item x="2708"/>
        <item x="1742"/>
        <item x="4173"/>
        <item x="3790"/>
        <item x="4029"/>
        <item x="3690"/>
        <item x="2501"/>
        <item x="3724"/>
        <item x="4081"/>
        <item x="2699"/>
        <item x="3802"/>
        <item x="2614"/>
        <item x="2675"/>
        <item x="3185"/>
        <item x="1751"/>
        <item x="3991"/>
        <item x="3772"/>
        <item x="1322"/>
        <item x="2884"/>
        <item x="1614"/>
        <item x="2631"/>
        <item x="2927"/>
        <item x="3622"/>
        <item x="4086"/>
        <item x="3618"/>
        <item x="1325"/>
        <item x="4122"/>
        <item x="4125"/>
        <item x="4117"/>
        <item x="2644"/>
        <item x="3104"/>
        <item x="2500"/>
        <item x="1747"/>
        <item x="3608"/>
        <item x="2929"/>
        <item x="4152"/>
        <item x="1331"/>
        <item x="4089"/>
        <item x="2608"/>
        <item x="4178"/>
        <item x="2668"/>
        <item x="2136"/>
        <item x="1326"/>
        <item x="4123"/>
        <item x="4159"/>
        <item x="2930"/>
        <item x="4087"/>
        <item x="3613"/>
        <item x="2667"/>
        <item x="3926"/>
        <item x="4091"/>
        <item x="2647"/>
        <item x="1233"/>
        <item x="4176"/>
        <item x="1675"/>
        <item x="2878"/>
        <item x="2494"/>
        <item x="3889"/>
        <item x="3719"/>
        <item x="1611"/>
        <item x="3005"/>
        <item x="1110"/>
        <item x="1294"/>
        <item x="2690"/>
        <item x="3555"/>
        <item x="2622"/>
        <item x="2506"/>
        <item x="2705"/>
        <item x="4078"/>
        <item x="3162"/>
        <item x="4003"/>
        <item x="3637"/>
        <item x="4171"/>
        <item x="1107"/>
        <item x="2995"/>
        <item x="1741"/>
        <item x="2994"/>
        <item x="3686"/>
        <item x="2669"/>
        <item x="1624"/>
        <item x="2877"/>
        <item x="4090"/>
        <item x="3607"/>
        <item x="3996"/>
        <item x="2703"/>
        <item x="3004"/>
        <item x="4034"/>
        <item x="2692"/>
        <item x="3990"/>
        <item x="2876"/>
        <item x="1663"/>
        <item x="2165"/>
        <item x="2872"/>
        <item x="3888"/>
        <item x="1338"/>
        <item x="2659"/>
        <item x="2990"/>
        <item x="2623"/>
        <item x="3998"/>
        <item x="1329"/>
        <item x="4166"/>
        <item x="2925"/>
        <item x="1327"/>
        <item x="3623"/>
        <item x="2875"/>
        <item x="1612"/>
        <item x="2502"/>
        <item x="4161"/>
        <item x="1225"/>
        <item x="3002"/>
        <item x="3116"/>
        <item x="3609"/>
        <item x="3562"/>
        <item x="1628"/>
        <item x="2632"/>
        <item x="2495"/>
        <item x="2609"/>
        <item x="1780"/>
        <item x="2613"/>
        <item x="4032"/>
        <item x="2648"/>
        <item x="1104"/>
        <item x="3995"/>
        <item x="1320"/>
        <item x="3878"/>
        <item x="2383"/>
        <item x="2888"/>
        <item x="3551"/>
        <item x="3105"/>
        <item x="3554"/>
        <item x="2698"/>
        <item x="3717"/>
        <item x="1215"/>
        <item x="3989"/>
        <item x="1860"/>
        <item x="3679"/>
        <item x="3711"/>
        <item x="1236"/>
        <item x="4004"/>
        <item x="3885"/>
        <item x="1336"/>
        <item x="2615"/>
        <item x="2988"/>
        <item x="1218"/>
        <item x="1340"/>
        <item x="1616"/>
        <item x="3546"/>
        <item x="3176"/>
        <item x="2604"/>
        <item x="4165"/>
        <item x="4128"/>
        <item x="4163"/>
        <item x="2651"/>
        <item x="3111"/>
        <item x="2496"/>
        <item x="1232"/>
        <item x="1613"/>
        <item x="2490"/>
        <item x="3545"/>
        <item x="1237"/>
        <item x="2696"/>
        <item x="2991"/>
        <item x="3994"/>
        <item x="4033"/>
        <item x="3552"/>
        <item x="3177"/>
        <item x="1337"/>
        <item x="1323"/>
        <item x="2697"/>
        <item x="3553"/>
        <item x="2606"/>
        <item x="2620"/>
        <item x="3549"/>
        <item x="1228"/>
        <item x="4094"/>
        <item x="3689"/>
        <item x="3987"/>
        <item x="1626"/>
        <item x="1341"/>
        <item x="2992"/>
        <item x="3612"/>
        <item x="2313"/>
        <item x="1238"/>
        <item x="3170"/>
        <item x="3109"/>
        <item x="3001"/>
        <item x="3999"/>
        <item x="2886"/>
        <item x="4104"/>
        <item x="3881"/>
        <item x="3012"/>
        <item x="2681"/>
        <item x="4124"/>
        <item x="3986"/>
        <item x="2523"/>
        <item x="2670"/>
        <item x="2610"/>
        <item x="2002"/>
        <item x="2890"/>
        <item x="2993"/>
        <item x="2701"/>
        <item x="2879"/>
        <item x="3158"/>
        <item x="3123"/>
        <item x="3153"/>
        <item x="1933"/>
        <item x="3168"/>
        <item x="2691"/>
        <item x="1744"/>
        <item x="1803"/>
        <item x="4084"/>
        <item x="2706"/>
        <item x="1335"/>
        <item x="1339"/>
        <item x="4140"/>
        <item x="3099"/>
        <item x="2616"/>
        <item x="3610"/>
        <item x="2989"/>
        <item x="2885"/>
        <item x="3547"/>
        <item x="3997"/>
        <item x="2873"/>
        <item x="3112"/>
        <item x="1342"/>
        <item x="1333"/>
        <item x="2653"/>
        <item x="4113"/>
        <item x="3988"/>
        <item x="3173"/>
        <item x="1334"/>
        <item x="3000"/>
        <item x="2649"/>
        <item x="2996"/>
        <item x="2603"/>
        <item x="4151"/>
        <item x="2499"/>
        <item x="2654"/>
        <item x="4001"/>
        <item x="2663"/>
        <item x="3992"/>
        <item x="3081"/>
        <item x="3993"/>
        <item x="2489"/>
        <item x="1328"/>
        <item x="3125"/>
        <item x="1792"/>
        <item x="2893"/>
        <item x="2652"/>
        <item x="3179"/>
        <item x="4146"/>
        <item x="1997"/>
        <item x="3014"/>
        <item x="2664"/>
        <item x="1755"/>
        <item x="4095"/>
        <item x="4137"/>
        <item x="4135"/>
        <item x="2650"/>
        <item x="2656"/>
        <item t="default"/>
      </items>
    </pivotField>
  </pivotFields>
  <rowFields count="2">
    <field x="2"/>
    <field x="1"/>
  </rowFields>
  <rowItems count="135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 r="1">
      <x v="18"/>
    </i>
    <i>
      <x v="4"/>
    </i>
    <i r="1">
      <x v="19"/>
    </i>
    <i r="1">
      <x v="20"/>
    </i>
    <i r="1">
      <x v="21"/>
    </i>
    <i r="1">
      <x v="22"/>
    </i>
    <i>
      <x v="5"/>
    </i>
    <i r="1">
      <x v="24"/>
    </i>
    <i r="1">
      <x v="25"/>
    </i>
    <i r="1">
      <x v="26"/>
    </i>
    <i r="1">
      <x v="27"/>
    </i>
    <i r="1">
      <x v="28"/>
    </i>
    <i>
      <x v="6"/>
    </i>
    <i r="1">
      <x v="29"/>
    </i>
    <i r="1">
      <x v="30"/>
    </i>
    <i r="1">
      <x v="31"/>
    </i>
    <i r="1">
      <x v="32"/>
    </i>
    <i r="1">
      <x v="33"/>
    </i>
    <i r="1">
      <x v="34"/>
    </i>
    <i>
      <x v="7"/>
    </i>
    <i r="1">
      <x v="35"/>
    </i>
    <i r="1">
      <x v="36"/>
    </i>
    <i r="1">
      <x v="37"/>
    </i>
    <i r="1">
      <x v="38"/>
    </i>
    <i>
      <x v="8"/>
    </i>
    <i r="1">
      <x v="39"/>
    </i>
    <i r="1">
      <x v="40"/>
    </i>
    <i r="1">
      <x v="41"/>
    </i>
    <i r="1">
      <x v="42"/>
    </i>
    <i>
      <x v="9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>
      <x v="10"/>
    </i>
    <i r="1">
      <x v="50"/>
    </i>
    <i r="1">
      <x v="52"/>
    </i>
    <i r="1">
      <x v="53"/>
    </i>
    <i r="1">
      <x v="54"/>
    </i>
    <i r="1">
      <x v="55"/>
    </i>
    <i>
      <x v="11"/>
    </i>
    <i r="1">
      <x v="56"/>
    </i>
    <i r="1">
      <x v="57"/>
    </i>
    <i r="1">
      <x v="58"/>
    </i>
    <i r="1">
      <x v="59"/>
    </i>
    <i>
      <x v="12"/>
    </i>
    <i r="1">
      <x v="60"/>
    </i>
    <i r="1">
      <x v="61"/>
    </i>
    <i r="1">
      <x v="62"/>
    </i>
    <i r="1">
      <x v="63"/>
    </i>
    <i>
      <x v="13"/>
    </i>
    <i r="1">
      <x v="65"/>
    </i>
    <i r="1">
      <x v="66"/>
    </i>
    <i r="1">
      <x v="67"/>
    </i>
    <i>
      <x v="14"/>
    </i>
    <i r="1">
      <x v="70"/>
    </i>
    <i r="1">
      <x v="71"/>
    </i>
    <i r="1">
      <x v="72"/>
    </i>
    <i r="1">
      <x v="74"/>
    </i>
    <i r="1">
      <x v="76"/>
    </i>
    <i r="1">
      <x v="77"/>
    </i>
    <i>
      <x v="15"/>
    </i>
    <i r="1">
      <x v="78"/>
    </i>
    <i r="1">
      <x v="79"/>
    </i>
    <i r="1">
      <x v="80"/>
    </i>
    <i>
      <x v="16"/>
    </i>
    <i r="1">
      <x v="81"/>
    </i>
    <i r="1">
      <x v="83"/>
    </i>
    <i r="1">
      <x v="84"/>
    </i>
    <i>
      <x v="17"/>
    </i>
    <i r="1">
      <x v="85"/>
    </i>
    <i r="1">
      <x v="86"/>
    </i>
    <i r="1">
      <x v="87"/>
    </i>
    <i>
      <x v="18"/>
    </i>
    <i r="1">
      <x v="88"/>
    </i>
    <i r="1">
      <x v="89"/>
    </i>
    <i r="1">
      <x v="90"/>
    </i>
    <i>
      <x v="19"/>
    </i>
    <i r="1">
      <x v="91"/>
    </i>
    <i r="1">
      <x v="93"/>
    </i>
    <i r="1">
      <x v="94"/>
    </i>
    <i>
      <x v="20"/>
    </i>
    <i r="1">
      <x v="95"/>
    </i>
    <i r="1">
      <x v="97"/>
    </i>
    <i>
      <x v="21"/>
    </i>
    <i r="1">
      <x v="98"/>
    </i>
    <i r="1">
      <x v="101"/>
    </i>
    <i r="1">
      <x v="102"/>
    </i>
    <i>
      <x v="22"/>
    </i>
    <i r="1">
      <x v="103"/>
    </i>
    <i r="1">
      <x v="104"/>
    </i>
    <i r="1">
      <x v="105"/>
    </i>
    <i>
      <x v="23"/>
    </i>
    <i r="1">
      <x v="106"/>
    </i>
    <i r="1">
      <x v="107"/>
    </i>
    <i r="1">
      <x v="109"/>
    </i>
    <i>
      <x v="24"/>
    </i>
    <i r="1">
      <x v="111"/>
    </i>
    <i r="1">
      <x v="112"/>
    </i>
    <i r="1">
      <x v="114"/>
    </i>
    <i>
      <x v="25"/>
    </i>
    <i r="1">
      <x v="115"/>
    </i>
    <i r="1">
      <x v="117"/>
    </i>
    <i>
      <x v="26"/>
    </i>
    <i r="1">
      <x v="119"/>
    </i>
    <i r="1">
      <x v="121"/>
    </i>
    <i>
      <x v="27"/>
    </i>
    <i r="1">
      <x v="122"/>
    </i>
    <i r="1">
      <x v="124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Mean" fld="5" subtotal="average" baseField="0" baseItem="0" numFmtId="2"/>
    <dataField name="StdDev" fld="5" subtotal="stdDev" baseField="0" baseItem="0" numFmtId="2"/>
  </dataFields>
  <formats count="5">
    <format dxfId="9">
      <pivotArea field="0" type="button" dataOnly="0" labelOnly="1" outline="0" axis="axisPage" fieldPosition="0"/>
    </format>
    <format dxfId="8">
      <pivotArea dataOnly="0" labelOnly="1" outline="0" fieldPosition="0">
        <references count="1">
          <reference field="0" count="0"/>
        </references>
      </pivotArea>
    </format>
    <format dxfId="7">
      <pivotArea outline="0" collapsedLevelsAreSubtotals="1" fieldPosition="0"/>
    </format>
    <format dxfId="6">
      <pivotArea dataOnly="0" labelOnly="1" outline="0" fieldPosition="0">
        <references count="1">
          <reference field="0" count="0"/>
        </references>
      </pivotArea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Year/Date">
  <location ref="A4:C114" firstHeaderRow="0" firstDataRow="1" firstDataCol="1" rowPageCount="1" colPageCount="1"/>
  <pivotFields count="6">
    <pivotField axis="axisPage" multipleItemSelectionAllowed="1" showAll="0" defaultSubtotal="0">
      <items count="3">
        <item h="1" x="0"/>
        <item h="1" x="1"/>
        <item x="2"/>
      </items>
    </pivotField>
    <pivotField axis="axisRow" numFmtId="164" showAll="0">
      <items count="1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109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97"/>
        <item x="40"/>
        <item x="41"/>
        <item x="42"/>
        <item x="43"/>
        <item x="44"/>
        <item x="45"/>
        <item x="46"/>
        <item x="98"/>
        <item x="47"/>
        <item x="110"/>
        <item x="48"/>
        <item x="49"/>
        <item x="50"/>
        <item x="99"/>
        <item x="51"/>
        <item x="52"/>
        <item x="53"/>
        <item x="54"/>
        <item x="55"/>
        <item x="56"/>
        <item x="57"/>
        <item x="58"/>
        <item x="111"/>
        <item x="59"/>
        <item x="60"/>
        <item x="100"/>
        <item x="112"/>
        <item x="113"/>
        <item x="61"/>
        <item x="62"/>
        <item x="63"/>
        <item x="114"/>
        <item x="101"/>
        <item x="64"/>
        <item x="102"/>
        <item x="65"/>
        <item x="66"/>
        <item x="67"/>
        <item x="68"/>
        <item x="69"/>
        <item x="115"/>
        <item x="70"/>
        <item x="71"/>
        <item x="72"/>
        <item x="73"/>
        <item x="74"/>
        <item x="75"/>
        <item x="76"/>
        <item x="103"/>
        <item x="104"/>
        <item x="77"/>
        <item x="78"/>
        <item x="105"/>
        <item x="79"/>
        <item x="116"/>
        <item x="80"/>
        <item x="106"/>
        <item x="81"/>
        <item x="82"/>
        <item x="107"/>
        <item x="83"/>
        <item x="84"/>
        <item x="85"/>
        <item x="86"/>
        <item x="87"/>
        <item x="88"/>
        <item x="117"/>
        <item x="108"/>
        <item x="89"/>
        <item x="90"/>
        <item x="91"/>
        <item x="118"/>
        <item x="92"/>
        <item x="93"/>
        <item x="119"/>
        <item x="94"/>
        <item x="120"/>
        <item x="95"/>
        <item x="121"/>
        <item x="96"/>
        <item x="122"/>
        <item x="124"/>
        <item x="123"/>
        <item t="default"/>
      </items>
    </pivotField>
    <pivotField axis="axisRow" showAll="0" defaultSubtota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showAll="0"/>
    <pivotField showAll="0"/>
    <pivotField dataField="1" numFmtId="2" showAll="0"/>
  </pivotFields>
  <rowFields count="2">
    <field x="2"/>
    <field x="1"/>
  </rowFields>
  <rowItems count="110">
    <i>
      <x v="3"/>
    </i>
    <i r="1">
      <x v="14"/>
    </i>
    <i r="1">
      <x v="15"/>
    </i>
    <i r="1">
      <x v="16"/>
    </i>
    <i r="1">
      <x v="17"/>
    </i>
    <i r="1">
      <x v="18"/>
    </i>
    <i>
      <x v="4"/>
    </i>
    <i r="1">
      <x v="19"/>
    </i>
    <i r="1">
      <x v="20"/>
    </i>
    <i r="1">
      <x v="21"/>
    </i>
    <i r="1">
      <x v="23"/>
    </i>
    <i>
      <x v="5"/>
    </i>
    <i r="1">
      <x v="24"/>
    </i>
    <i r="1">
      <x v="25"/>
    </i>
    <i r="1">
      <x v="26"/>
    </i>
    <i r="1">
      <x v="27"/>
    </i>
    <i r="1">
      <x v="28"/>
    </i>
    <i>
      <x v="6"/>
    </i>
    <i r="1">
      <x v="29"/>
    </i>
    <i r="1">
      <x v="30"/>
    </i>
    <i r="1">
      <x v="31"/>
    </i>
    <i r="1">
      <x v="32"/>
    </i>
    <i r="1">
      <x v="33"/>
    </i>
    <i r="1">
      <x v="34"/>
    </i>
    <i>
      <x v="7"/>
    </i>
    <i r="1">
      <x v="35"/>
    </i>
    <i r="1">
      <x v="36"/>
    </i>
    <i r="1">
      <x v="37"/>
    </i>
    <i r="1">
      <x v="38"/>
    </i>
    <i>
      <x v="8"/>
    </i>
    <i r="1">
      <x v="39"/>
    </i>
    <i r="1">
      <x v="40"/>
    </i>
    <i r="1">
      <x v="42"/>
    </i>
    <i>
      <x v="9"/>
    </i>
    <i r="1">
      <x v="43"/>
    </i>
    <i r="1">
      <x v="44"/>
    </i>
    <i r="1">
      <x v="45"/>
    </i>
    <i r="1">
      <x v="46"/>
    </i>
    <i r="1">
      <x v="47"/>
    </i>
    <i r="1">
      <x v="48"/>
    </i>
    <i>
      <x v="10"/>
    </i>
    <i r="1">
      <x v="51"/>
    </i>
    <i r="1">
      <x v="52"/>
    </i>
    <i r="1">
      <x v="53"/>
    </i>
    <i r="1">
      <x v="54"/>
    </i>
    <i>
      <x v="11"/>
    </i>
    <i r="1">
      <x v="56"/>
    </i>
    <i r="1">
      <x v="57"/>
    </i>
    <i r="1">
      <x v="58"/>
    </i>
    <i r="1">
      <x v="59"/>
    </i>
    <i>
      <x v="12"/>
    </i>
    <i r="1">
      <x v="61"/>
    </i>
    <i r="1">
      <x v="62"/>
    </i>
    <i r="1">
      <x v="63"/>
    </i>
    <i r="1">
      <x v="64"/>
    </i>
    <i>
      <x v="13"/>
    </i>
    <i r="1">
      <x v="65"/>
    </i>
    <i r="1">
      <x v="66"/>
    </i>
    <i>
      <x v="14"/>
    </i>
    <i r="1">
      <x v="68"/>
    </i>
    <i r="1">
      <x v="69"/>
    </i>
    <i r="1">
      <x v="73"/>
    </i>
    <i r="1">
      <x v="75"/>
    </i>
    <i>
      <x v="15"/>
    </i>
    <i r="1">
      <x v="78"/>
    </i>
    <i r="1">
      <x v="79"/>
    </i>
    <i r="1">
      <x v="80"/>
    </i>
    <i>
      <x v="16"/>
    </i>
    <i r="1">
      <x v="81"/>
    </i>
    <i r="1">
      <x v="82"/>
    </i>
    <i r="1">
      <x v="84"/>
    </i>
    <i>
      <x v="17"/>
    </i>
    <i r="1">
      <x v="85"/>
    </i>
    <i r="1">
      <x v="86"/>
    </i>
    <i r="1">
      <x v="87"/>
    </i>
    <i>
      <x v="18"/>
    </i>
    <i r="1">
      <x v="88"/>
    </i>
    <i r="1">
      <x v="89"/>
    </i>
    <i>
      <x v="19"/>
    </i>
    <i r="1">
      <x v="92"/>
    </i>
    <i r="1">
      <x v="93"/>
    </i>
    <i>
      <x v="20"/>
    </i>
    <i r="1">
      <x v="96"/>
    </i>
    <i r="1">
      <x v="97"/>
    </i>
    <i>
      <x v="21"/>
    </i>
    <i r="1">
      <x v="99"/>
    </i>
    <i r="1">
      <x v="100"/>
    </i>
    <i r="1">
      <x v="102"/>
    </i>
    <i>
      <x v="22"/>
    </i>
    <i r="1">
      <x v="103"/>
    </i>
    <i r="1">
      <x v="104"/>
    </i>
    <i r="1">
      <x v="105"/>
    </i>
    <i>
      <x v="23"/>
    </i>
    <i r="1">
      <x v="106"/>
    </i>
    <i r="1">
      <x v="108"/>
    </i>
    <i r="1">
      <x v="110"/>
    </i>
    <i>
      <x v="24"/>
    </i>
    <i r="1">
      <x v="111"/>
    </i>
    <i r="1">
      <x v="113"/>
    </i>
    <i r="1">
      <x v="114"/>
    </i>
    <i>
      <x v="25"/>
    </i>
    <i r="1">
      <x v="116"/>
    </i>
    <i r="1">
      <x v="118"/>
    </i>
    <i>
      <x v="26"/>
    </i>
    <i r="1">
      <x v="120"/>
    </i>
    <i r="1">
      <x v="121"/>
    </i>
    <i>
      <x v="27"/>
    </i>
    <i r="1">
      <x v="122"/>
    </i>
    <i r="1">
      <x v="123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-1"/>
  </pageFields>
  <dataFields count="2">
    <dataField name="Mean" fld="5" subtotal="average" baseField="0" baseItem="0" numFmtId="2"/>
    <dataField name="StdDev " fld="5" subtotal="stdDev" baseField="0" baseItem="0" numFmtId="2"/>
  </dataFields>
  <formats count="5">
    <format dxfId="4">
      <pivotArea field="0" type="button" dataOnly="0" labelOnly="1" outline="0" axis="axisPage" fieldPosition="0"/>
    </format>
    <format dxfId="3">
      <pivotArea dataOnly="0" labelOnly="1" outline="0" fieldPosition="0">
        <references count="1">
          <reference field="0" count="0"/>
        </references>
      </pivotArea>
    </format>
    <format dxfId="2">
      <pivotArea outline="0" collapsedLevelsAreSubtotals="1" fieldPosition="0"/>
    </format>
    <format dxfId="1">
      <pivotArea dataOnly="0" labelOnly="1" outline="0" fieldPosition="0">
        <references count="1">
          <reference field="0" count="0"/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1:B62"/>
  <sheetViews>
    <sheetView zoomScale="70" zoomScaleNormal="70" zoomScalePageLayoutView="70" workbookViewId="0">
      <selection activeCell="T54" sqref="T54"/>
    </sheetView>
  </sheetViews>
  <sheetFormatPr baseColWidth="10" defaultColWidth="8.83203125" defaultRowHeight="15" x14ac:dyDescent="0.2"/>
  <sheetData>
    <row r="61" spans="2:2" x14ac:dyDescent="0.2">
      <c r="B61" t="s">
        <v>12</v>
      </c>
    </row>
    <row r="62" spans="2:2" x14ac:dyDescent="0.2">
      <c r="B62" t="s">
        <v>11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zoomScale="145" zoomScaleNormal="145" zoomScalePageLayoutView="145" workbookViewId="0">
      <selection activeCell="E4" sqref="E4"/>
    </sheetView>
  </sheetViews>
  <sheetFormatPr baseColWidth="10" defaultColWidth="8.83203125" defaultRowHeight="15" x14ac:dyDescent="0.2"/>
  <sheetData>
    <row r="1" spans="1:1" x14ac:dyDescent="0.2">
      <c r="A1" s="24" t="s">
        <v>14</v>
      </c>
    </row>
    <row r="2" spans="1:1" x14ac:dyDescent="0.2">
      <c r="A2" s="24" t="s">
        <v>37</v>
      </c>
    </row>
    <row r="4" spans="1:1" x14ac:dyDescent="0.2">
      <c r="A4" t="s">
        <v>13</v>
      </c>
    </row>
    <row r="5" spans="1:1" x14ac:dyDescent="0.2">
      <c r="A5" t="s">
        <v>20</v>
      </c>
    </row>
    <row r="6" spans="1:1" x14ac:dyDescent="0.2">
      <c r="A6" s="7" t="s">
        <v>15</v>
      </c>
    </row>
    <row r="7" spans="1:1" x14ac:dyDescent="0.2">
      <c r="A7" t="s">
        <v>16</v>
      </c>
    </row>
    <row r="8" spans="1:1" x14ac:dyDescent="0.2">
      <c r="A8" t="s">
        <v>24</v>
      </c>
    </row>
    <row r="9" spans="1:1" x14ac:dyDescent="0.2">
      <c r="A9" t="s">
        <v>17</v>
      </c>
    </row>
    <row r="10" spans="1:1" x14ac:dyDescent="0.2">
      <c r="A10" t="s">
        <v>25</v>
      </c>
    </row>
    <row r="11" spans="1:1" x14ac:dyDescent="0.2">
      <c r="A11" t="s">
        <v>26</v>
      </c>
    </row>
    <row r="12" spans="1:1" x14ac:dyDescent="0.2">
      <c r="A12" t="s">
        <v>18</v>
      </c>
    </row>
    <row r="13" spans="1:1" x14ac:dyDescent="0.2">
      <c r="A13" t="s">
        <v>19</v>
      </c>
    </row>
    <row r="14" spans="1:1" x14ac:dyDescent="0.2">
      <c r="A14" s="25" t="s">
        <v>29</v>
      </c>
    </row>
    <row r="15" spans="1:1" x14ac:dyDescent="0.2">
      <c r="A15" t="s">
        <v>22</v>
      </c>
    </row>
    <row r="16" spans="1:1" x14ac:dyDescent="0.2">
      <c r="A16" t="s">
        <v>23</v>
      </c>
    </row>
    <row r="17" spans="1:3" x14ac:dyDescent="0.2">
      <c r="A17" t="s">
        <v>27</v>
      </c>
    </row>
    <row r="19" spans="1:3" x14ac:dyDescent="0.2">
      <c r="A19" t="s">
        <v>31</v>
      </c>
      <c r="C19" t="s">
        <v>33</v>
      </c>
    </row>
    <row r="20" spans="1:3" x14ac:dyDescent="0.2">
      <c r="A20" t="s">
        <v>30</v>
      </c>
      <c r="C20" t="s">
        <v>36</v>
      </c>
    </row>
    <row r="21" spans="1:3" x14ac:dyDescent="0.2">
      <c r="A21" t="s">
        <v>32</v>
      </c>
    </row>
    <row r="22" spans="1:3" x14ac:dyDescent="0.2">
      <c r="A22" t="s">
        <v>35</v>
      </c>
    </row>
    <row r="25" spans="1:3" x14ac:dyDescent="0.2">
      <c r="A25" s="24" t="s">
        <v>21</v>
      </c>
    </row>
    <row r="26" spans="1:3" x14ac:dyDescent="0.2">
      <c r="A26" s="24" t="s">
        <v>28</v>
      </c>
    </row>
    <row r="27" spans="1:3" x14ac:dyDescent="0.2">
      <c r="A27" s="2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D89"/>
  <sheetViews>
    <sheetView tabSelected="1" zoomScale="130" zoomScaleNormal="130" zoomScalePageLayoutView="130" workbookViewId="0">
      <selection activeCell="F35" sqref="F35"/>
    </sheetView>
  </sheetViews>
  <sheetFormatPr baseColWidth="10" defaultColWidth="8.83203125" defaultRowHeight="15" x14ac:dyDescent="0.2"/>
  <cols>
    <col min="1" max="1" width="10.6640625" bestFit="1" customWidth="1"/>
    <col min="3" max="3" width="18" style="33" bestFit="1" customWidth="1"/>
  </cols>
  <sheetData>
    <row r="3" spans="1:3" x14ac:dyDescent="0.2">
      <c r="C3" s="33" t="s">
        <v>34</v>
      </c>
    </row>
    <row r="4" spans="1:3" x14ac:dyDescent="0.2">
      <c r="A4" s="2" t="s">
        <v>5</v>
      </c>
      <c r="B4" s="20" t="s">
        <v>3</v>
      </c>
      <c r="C4" s="34" t="s">
        <v>10</v>
      </c>
    </row>
    <row r="5" spans="1:3" x14ac:dyDescent="0.2">
      <c r="A5" s="20"/>
      <c r="B5" s="20"/>
      <c r="C5" s="34"/>
    </row>
    <row r="6" spans="1:3" x14ac:dyDescent="0.2">
      <c r="A6" s="21">
        <v>3</v>
      </c>
      <c r="B6" s="21">
        <v>1988</v>
      </c>
      <c r="C6" s="22">
        <v>3325.01</v>
      </c>
    </row>
    <row r="7" spans="1:3" x14ac:dyDescent="0.2">
      <c r="A7" s="21">
        <v>3</v>
      </c>
      <c r="B7" s="21">
        <v>1989</v>
      </c>
      <c r="C7" s="22">
        <v>3192.34</v>
      </c>
    </row>
    <row r="8" spans="1:3" x14ac:dyDescent="0.2">
      <c r="A8" s="21">
        <v>3</v>
      </c>
      <c r="B8" s="21">
        <v>1990</v>
      </c>
      <c r="C8" s="22">
        <v>3023.32</v>
      </c>
    </row>
    <row r="9" spans="1:3" x14ac:dyDescent="0.2">
      <c r="A9" s="21">
        <v>3</v>
      </c>
      <c r="B9" s="21">
        <v>1991</v>
      </c>
      <c r="C9" s="22">
        <v>3306.89</v>
      </c>
    </row>
    <row r="10" spans="1:3" x14ac:dyDescent="0.2">
      <c r="A10" s="21">
        <v>3</v>
      </c>
      <c r="B10" s="21">
        <v>1992</v>
      </c>
      <c r="C10" s="22">
        <v>3340.7</v>
      </c>
    </row>
    <row r="11" spans="1:3" x14ac:dyDescent="0.2">
      <c r="A11" s="21">
        <v>3</v>
      </c>
      <c r="B11" s="21">
        <v>1993</v>
      </c>
      <c r="C11" s="22">
        <v>3167.08</v>
      </c>
    </row>
    <row r="12" spans="1:3" x14ac:dyDescent="0.2">
      <c r="A12" s="21">
        <v>3</v>
      </c>
      <c r="B12" s="21">
        <v>1994</v>
      </c>
      <c r="C12" s="22">
        <v>3205.93</v>
      </c>
    </row>
    <row r="13" spans="1:3" x14ac:dyDescent="0.2">
      <c r="A13" s="21">
        <v>3</v>
      </c>
      <c r="B13" s="21">
        <v>1995</v>
      </c>
      <c r="C13" s="22">
        <v>3113.17</v>
      </c>
    </row>
    <row r="14" spans="1:3" x14ac:dyDescent="0.2">
      <c r="A14" s="21">
        <v>3</v>
      </c>
      <c r="B14" s="21">
        <v>1996</v>
      </c>
      <c r="C14" s="22">
        <v>3052.11</v>
      </c>
    </row>
    <row r="15" spans="1:3" x14ac:dyDescent="0.2">
      <c r="A15" s="21">
        <v>3</v>
      </c>
      <c r="B15" s="21">
        <v>1997</v>
      </c>
      <c r="C15" s="22">
        <v>2153.15</v>
      </c>
    </row>
    <row r="16" spans="1:3" x14ac:dyDescent="0.2">
      <c r="A16" s="21">
        <v>3</v>
      </c>
      <c r="B16" s="21">
        <v>1998</v>
      </c>
      <c r="C16" s="22">
        <v>2674.98</v>
      </c>
    </row>
    <row r="17" spans="1:4" x14ac:dyDescent="0.2">
      <c r="A17" s="21">
        <v>3</v>
      </c>
      <c r="B17" s="21">
        <v>1999</v>
      </c>
      <c r="C17" s="22">
        <v>2836.93</v>
      </c>
    </row>
    <row r="18" spans="1:4" x14ac:dyDescent="0.2">
      <c r="A18" s="21">
        <v>3</v>
      </c>
      <c r="B18" s="21">
        <v>2000</v>
      </c>
      <c r="C18" s="22">
        <v>2857.09</v>
      </c>
    </row>
    <row r="19" spans="1:4" x14ac:dyDescent="0.2">
      <c r="A19" s="21">
        <v>3</v>
      </c>
      <c r="B19" s="21">
        <v>2001</v>
      </c>
      <c r="C19" s="22">
        <v>3222.09</v>
      </c>
    </row>
    <row r="20" spans="1:4" x14ac:dyDescent="0.2">
      <c r="A20" s="21">
        <v>3</v>
      </c>
      <c r="B20" s="21">
        <v>2002</v>
      </c>
      <c r="C20" s="22">
        <v>2923.81</v>
      </c>
    </row>
    <row r="21" spans="1:4" x14ac:dyDescent="0.2">
      <c r="A21" s="21">
        <v>3</v>
      </c>
      <c r="B21" s="21">
        <v>2003</v>
      </c>
      <c r="C21" s="22">
        <v>3346.23</v>
      </c>
    </row>
    <row r="22" spans="1:4" x14ac:dyDescent="0.2">
      <c r="A22" s="21">
        <v>3</v>
      </c>
      <c r="B22" s="21">
        <v>2004</v>
      </c>
      <c r="C22" s="22">
        <v>2911.31</v>
      </c>
    </row>
    <row r="23" spans="1:4" x14ac:dyDescent="0.2">
      <c r="A23" s="21">
        <v>3</v>
      </c>
      <c r="B23" s="21">
        <v>2005</v>
      </c>
      <c r="C23" s="22">
        <v>3628.23</v>
      </c>
    </row>
    <row r="24" spans="1:4" x14ac:dyDescent="0.2">
      <c r="A24" s="21">
        <v>3</v>
      </c>
      <c r="B24" s="21">
        <v>2006</v>
      </c>
      <c r="C24" s="33">
        <f>2.89*1000</f>
        <v>2890</v>
      </c>
    </row>
    <row r="25" spans="1:4" x14ac:dyDescent="0.2">
      <c r="A25" s="21">
        <v>3</v>
      </c>
      <c r="B25" s="21">
        <v>2007</v>
      </c>
      <c r="C25" s="33">
        <f>2.93*1000</f>
        <v>2930</v>
      </c>
    </row>
    <row r="26" spans="1:4" x14ac:dyDescent="0.2">
      <c r="A26" s="21">
        <v>3</v>
      </c>
      <c r="B26" s="21">
        <v>2008</v>
      </c>
      <c r="D26" s="23">
        <v>2390</v>
      </c>
    </row>
    <row r="27" spans="1:4" x14ac:dyDescent="0.2">
      <c r="A27" s="21">
        <v>3</v>
      </c>
      <c r="B27" s="21">
        <v>2009</v>
      </c>
      <c r="C27" s="33">
        <v>3370</v>
      </c>
    </row>
    <row r="28" spans="1:4" x14ac:dyDescent="0.2">
      <c r="A28" s="21">
        <v>3</v>
      </c>
      <c r="B28" s="21">
        <v>2010</v>
      </c>
      <c r="C28" s="33">
        <v>3120</v>
      </c>
    </row>
    <row r="29" spans="1:4" x14ac:dyDescent="0.2">
      <c r="A29" s="21">
        <v>3</v>
      </c>
      <c r="B29" s="21">
        <v>2011</v>
      </c>
      <c r="C29" s="33">
        <v>3560</v>
      </c>
    </row>
    <row r="30" spans="1:4" x14ac:dyDescent="0.2">
      <c r="A30" s="21">
        <v>3</v>
      </c>
      <c r="B30" s="21">
        <v>2012</v>
      </c>
      <c r="C30" s="33">
        <v>3360</v>
      </c>
    </row>
    <row r="31" spans="1:4" x14ac:dyDescent="0.2">
      <c r="A31" s="21">
        <v>3</v>
      </c>
      <c r="B31" s="21">
        <v>2013</v>
      </c>
      <c r="C31" s="33">
        <v>3390</v>
      </c>
    </row>
    <row r="32" spans="1:4" x14ac:dyDescent="0.2">
      <c r="A32" s="21">
        <v>3</v>
      </c>
      <c r="B32" s="21">
        <v>2014</v>
      </c>
      <c r="C32" s="33">
        <v>3191.326995702565</v>
      </c>
      <c r="D32" s="33"/>
    </row>
    <row r="33" spans="1:3" x14ac:dyDescent="0.2">
      <c r="A33" s="21">
        <v>3</v>
      </c>
      <c r="B33" s="21">
        <v>2015</v>
      </c>
      <c r="C33" s="33">
        <v>3764.1672092720401</v>
      </c>
    </row>
    <row r="34" spans="1:3" x14ac:dyDescent="0.2">
      <c r="A34" s="21">
        <v>4</v>
      </c>
      <c r="B34" s="21">
        <v>1988</v>
      </c>
      <c r="C34" s="22">
        <v>4203.2</v>
      </c>
    </row>
    <row r="35" spans="1:3" x14ac:dyDescent="0.2">
      <c r="A35" s="21">
        <v>4</v>
      </c>
      <c r="B35" s="21">
        <v>1989</v>
      </c>
      <c r="C35" s="22">
        <v>3885.09</v>
      </c>
    </row>
    <row r="36" spans="1:3" x14ac:dyDescent="0.2">
      <c r="A36" s="21">
        <v>4</v>
      </c>
      <c r="B36" s="21">
        <v>1990</v>
      </c>
      <c r="C36" s="22">
        <v>3558.34</v>
      </c>
    </row>
    <row r="37" spans="1:3" x14ac:dyDescent="0.2">
      <c r="A37" s="21">
        <v>4</v>
      </c>
      <c r="B37" s="21">
        <v>1991</v>
      </c>
      <c r="C37" s="22">
        <v>4205.1899999999996</v>
      </c>
    </row>
    <row r="38" spans="1:3" x14ac:dyDescent="0.2">
      <c r="A38" s="21">
        <v>4</v>
      </c>
      <c r="B38" s="21">
        <v>1992</v>
      </c>
      <c r="C38" s="22">
        <v>4243.2</v>
      </c>
    </row>
    <row r="39" spans="1:3" x14ac:dyDescent="0.2">
      <c r="A39" s="21">
        <v>4</v>
      </c>
      <c r="B39" s="21">
        <v>1993</v>
      </c>
      <c r="C39" s="22">
        <v>3763.6</v>
      </c>
    </row>
    <row r="40" spans="1:3" x14ac:dyDescent="0.2">
      <c r="A40" s="21">
        <v>4</v>
      </c>
      <c r="B40" s="21">
        <v>1994</v>
      </c>
      <c r="C40" s="22">
        <v>3599.63</v>
      </c>
    </row>
    <row r="41" spans="1:3" x14ac:dyDescent="0.2">
      <c r="A41" s="21">
        <v>4</v>
      </c>
      <c r="B41" s="21">
        <v>1995</v>
      </c>
      <c r="C41" s="22">
        <v>4349.1000000000004</v>
      </c>
    </row>
    <row r="42" spans="1:3" x14ac:dyDescent="0.2">
      <c r="A42" s="21">
        <v>4</v>
      </c>
      <c r="B42" s="21">
        <v>1996</v>
      </c>
      <c r="C42" s="22">
        <v>4381.88</v>
      </c>
    </row>
    <row r="43" spans="1:3" x14ac:dyDescent="0.2">
      <c r="A43" s="21">
        <v>4</v>
      </c>
      <c r="B43" s="21">
        <v>1997</v>
      </c>
      <c r="C43" s="22">
        <v>3605.83</v>
      </c>
    </row>
    <row r="44" spans="1:3" x14ac:dyDescent="0.2">
      <c r="A44" s="21">
        <v>4</v>
      </c>
      <c r="B44" s="21">
        <v>1998</v>
      </c>
      <c r="C44" s="22">
        <v>3916.04</v>
      </c>
    </row>
    <row r="45" spans="1:3" x14ac:dyDescent="0.2">
      <c r="A45" s="21">
        <v>4</v>
      </c>
      <c r="B45" s="21">
        <v>1999</v>
      </c>
      <c r="C45" s="22">
        <v>3962.24</v>
      </c>
    </row>
    <row r="46" spans="1:3" x14ac:dyDescent="0.2">
      <c r="A46" s="21">
        <v>4</v>
      </c>
      <c r="B46" s="21">
        <v>2000</v>
      </c>
      <c r="C46" s="22">
        <v>3679.18</v>
      </c>
    </row>
    <row r="47" spans="1:3" x14ac:dyDescent="0.2">
      <c r="A47" s="21">
        <v>4</v>
      </c>
      <c r="B47" s="21">
        <v>2001</v>
      </c>
      <c r="C47" s="22">
        <v>4588.3100000000004</v>
      </c>
    </row>
    <row r="48" spans="1:3" x14ac:dyDescent="0.2">
      <c r="A48" s="21">
        <v>4</v>
      </c>
      <c r="B48" s="21">
        <v>2002</v>
      </c>
      <c r="C48" s="22">
        <v>4043.75</v>
      </c>
    </row>
    <row r="49" spans="1:4" x14ac:dyDescent="0.2">
      <c r="A49" s="21">
        <v>4</v>
      </c>
      <c r="B49" s="21">
        <v>2003</v>
      </c>
      <c r="C49" s="22">
        <v>4499.59</v>
      </c>
    </row>
    <row r="50" spans="1:4" x14ac:dyDescent="0.2">
      <c r="A50" s="21">
        <v>4</v>
      </c>
      <c r="B50" s="21">
        <v>2004</v>
      </c>
      <c r="C50" s="22">
        <v>5567.55</v>
      </c>
    </row>
    <row r="51" spans="1:4" x14ac:dyDescent="0.2">
      <c r="A51" s="21">
        <v>4</v>
      </c>
      <c r="B51" s="21">
        <v>2005</v>
      </c>
      <c r="C51" s="22">
        <v>4348.6400000000003</v>
      </c>
    </row>
    <row r="52" spans="1:4" x14ac:dyDescent="0.2">
      <c r="A52" s="21">
        <v>4</v>
      </c>
      <c r="B52" s="21">
        <v>2006</v>
      </c>
      <c r="C52" s="33">
        <f>3.7*1000</f>
        <v>3700</v>
      </c>
    </row>
    <row r="53" spans="1:4" x14ac:dyDescent="0.2">
      <c r="A53" s="21">
        <v>4</v>
      </c>
      <c r="B53" s="21">
        <v>2007</v>
      </c>
      <c r="C53" s="33">
        <f>3.65*1000</f>
        <v>3650</v>
      </c>
    </row>
    <row r="54" spans="1:4" x14ac:dyDescent="0.2">
      <c r="A54" s="21">
        <v>4</v>
      </c>
      <c r="B54" s="21">
        <v>2008</v>
      </c>
      <c r="D54" s="23">
        <v>2610</v>
      </c>
    </row>
    <row r="55" spans="1:4" x14ac:dyDescent="0.2">
      <c r="A55" s="21">
        <v>4</v>
      </c>
      <c r="B55" s="21">
        <v>2009</v>
      </c>
      <c r="C55" s="33">
        <v>4520</v>
      </c>
    </row>
    <row r="56" spans="1:4" x14ac:dyDescent="0.2">
      <c r="A56" s="21">
        <v>4</v>
      </c>
      <c r="B56" s="21">
        <v>2010</v>
      </c>
      <c r="C56" s="33">
        <v>4190</v>
      </c>
    </row>
    <row r="57" spans="1:4" x14ac:dyDescent="0.2">
      <c r="A57" s="21">
        <v>4</v>
      </c>
      <c r="B57" s="21">
        <v>2011</v>
      </c>
      <c r="C57" s="33">
        <v>4680</v>
      </c>
    </row>
    <row r="58" spans="1:4" x14ac:dyDescent="0.2">
      <c r="A58" s="21">
        <v>4</v>
      </c>
      <c r="B58" s="21">
        <v>2012</v>
      </c>
      <c r="C58" s="33">
        <v>4410</v>
      </c>
    </row>
    <row r="59" spans="1:4" x14ac:dyDescent="0.2">
      <c r="A59" s="21">
        <v>4</v>
      </c>
      <c r="B59" s="21">
        <v>2013</v>
      </c>
      <c r="C59" s="33">
        <v>4210</v>
      </c>
    </row>
    <row r="60" spans="1:4" x14ac:dyDescent="0.2">
      <c r="A60" s="21">
        <v>4</v>
      </c>
      <c r="B60" s="21">
        <v>2014</v>
      </c>
      <c r="C60" s="33">
        <v>4293.9653600729262</v>
      </c>
    </row>
    <row r="61" spans="1:4" x14ac:dyDescent="0.2">
      <c r="A61" s="21">
        <v>4</v>
      </c>
      <c r="B61" s="21">
        <v>2015</v>
      </c>
      <c r="C61" s="33">
        <v>4613.3038156009898</v>
      </c>
      <c r="D61" s="33"/>
    </row>
    <row r="62" spans="1:4" x14ac:dyDescent="0.2">
      <c r="A62" s="21">
        <v>7</v>
      </c>
      <c r="B62" s="21">
        <v>1988</v>
      </c>
      <c r="C62" s="22"/>
    </row>
    <row r="63" spans="1:4" x14ac:dyDescent="0.2">
      <c r="A63" s="21">
        <v>7</v>
      </c>
      <c r="B63" s="21">
        <v>1989</v>
      </c>
      <c r="C63" s="22"/>
    </row>
    <row r="64" spans="1:4" x14ac:dyDescent="0.2">
      <c r="A64" s="21">
        <v>7</v>
      </c>
      <c r="B64" s="21">
        <v>1990</v>
      </c>
      <c r="C64" s="22"/>
    </row>
    <row r="65" spans="1:3" x14ac:dyDescent="0.2">
      <c r="A65" s="21">
        <v>7</v>
      </c>
      <c r="B65" s="21">
        <v>1991</v>
      </c>
      <c r="C65" s="22">
        <v>3308.6</v>
      </c>
    </row>
    <row r="66" spans="1:3" x14ac:dyDescent="0.2">
      <c r="A66" s="21">
        <v>7</v>
      </c>
      <c r="B66" s="21">
        <v>1992</v>
      </c>
      <c r="C66" s="22">
        <v>3083.89</v>
      </c>
    </row>
    <row r="67" spans="1:3" x14ac:dyDescent="0.2">
      <c r="A67" s="21">
        <v>7</v>
      </c>
      <c r="B67" s="21">
        <v>1993</v>
      </c>
      <c r="C67" s="22">
        <v>3027.15</v>
      </c>
    </row>
    <row r="68" spans="1:3" x14ac:dyDescent="0.2">
      <c r="A68" s="21">
        <v>7</v>
      </c>
      <c r="B68" s="21">
        <v>1994</v>
      </c>
      <c r="C68" s="22">
        <v>3122.35</v>
      </c>
    </row>
    <row r="69" spans="1:3" x14ac:dyDescent="0.2">
      <c r="A69" s="21">
        <v>7</v>
      </c>
      <c r="B69" s="21">
        <v>1995</v>
      </c>
      <c r="C69" s="22">
        <v>3315.42</v>
      </c>
    </row>
    <row r="70" spans="1:3" x14ac:dyDescent="0.2">
      <c r="A70" s="21">
        <v>7</v>
      </c>
      <c r="B70" s="21">
        <v>1996</v>
      </c>
      <c r="C70" s="22">
        <v>2998.98</v>
      </c>
    </row>
    <row r="71" spans="1:3" x14ac:dyDescent="0.2">
      <c r="A71" s="21">
        <v>7</v>
      </c>
      <c r="B71" s="21">
        <v>1997</v>
      </c>
      <c r="C71" s="22">
        <v>2352.44</v>
      </c>
    </row>
    <row r="72" spans="1:3" x14ac:dyDescent="0.2">
      <c r="A72" s="21">
        <v>7</v>
      </c>
      <c r="B72" s="21">
        <v>1998</v>
      </c>
      <c r="C72" s="22">
        <v>2984.61</v>
      </c>
    </row>
    <row r="73" spans="1:3" x14ac:dyDescent="0.2">
      <c r="A73" s="21">
        <v>7</v>
      </c>
      <c r="B73" s="21">
        <v>1999</v>
      </c>
      <c r="C73" s="22">
        <v>2892.52</v>
      </c>
    </row>
    <row r="74" spans="1:3" x14ac:dyDescent="0.2">
      <c r="A74" s="21">
        <v>7</v>
      </c>
      <c r="B74" s="21">
        <v>2000</v>
      </c>
      <c r="C74" s="22">
        <v>2376.7600000000002</v>
      </c>
    </row>
    <row r="75" spans="1:3" x14ac:dyDescent="0.2">
      <c r="A75" s="21">
        <v>7</v>
      </c>
      <c r="B75" s="21">
        <v>2001</v>
      </c>
      <c r="C75" s="22">
        <v>3709.34</v>
      </c>
    </row>
    <row r="76" spans="1:3" x14ac:dyDescent="0.2">
      <c r="A76" s="21">
        <v>7</v>
      </c>
      <c r="B76" s="21">
        <v>2002</v>
      </c>
      <c r="C76" s="22">
        <v>3095.41</v>
      </c>
    </row>
    <row r="77" spans="1:3" x14ac:dyDescent="0.2">
      <c r="A77" s="21">
        <v>7</v>
      </c>
      <c r="B77" s="21">
        <v>2003</v>
      </c>
      <c r="C77" s="22">
        <v>3440.19</v>
      </c>
    </row>
    <row r="78" spans="1:3" x14ac:dyDescent="0.2">
      <c r="A78" s="21">
        <v>7</v>
      </c>
      <c r="B78" s="21">
        <v>2004</v>
      </c>
      <c r="C78" s="22">
        <v>3252.72</v>
      </c>
    </row>
    <row r="79" spans="1:3" x14ac:dyDescent="0.2">
      <c r="A79" s="21">
        <v>7</v>
      </c>
      <c r="B79" s="21">
        <v>2005</v>
      </c>
      <c r="C79" s="22">
        <v>3488.32</v>
      </c>
    </row>
    <row r="80" spans="1:3" x14ac:dyDescent="0.2">
      <c r="A80" s="21">
        <v>7</v>
      </c>
      <c r="B80" s="21">
        <v>2006</v>
      </c>
      <c r="C80" s="33">
        <f>3.36*1000</f>
        <v>3360</v>
      </c>
    </row>
    <row r="81" spans="1:4" x14ac:dyDescent="0.2">
      <c r="A81" s="21">
        <v>7</v>
      </c>
      <c r="B81" s="21">
        <v>2007</v>
      </c>
      <c r="C81" s="33">
        <f>3.34*1000</f>
        <v>3340</v>
      </c>
    </row>
    <row r="82" spans="1:4" x14ac:dyDescent="0.2">
      <c r="A82" s="21">
        <v>7</v>
      </c>
      <c r="B82" s="21">
        <v>2008</v>
      </c>
      <c r="D82" s="23">
        <v>2680</v>
      </c>
    </row>
    <row r="83" spans="1:4" x14ac:dyDescent="0.2">
      <c r="A83" s="21">
        <v>7</v>
      </c>
      <c r="B83" s="21">
        <v>2009</v>
      </c>
      <c r="C83" s="33">
        <v>3100</v>
      </c>
    </row>
    <row r="84" spans="1:4" x14ac:dyDescent="0.2">
      <c r="A84" s="21">
        <v>7</v>
      </c>
      <c r="B84" s="21">
        <v>2010</v>
      </c>
      <c r="C84" s="33">
        <v>3550</v>
      </c>
    </row>
    <row r="85" spans="1:4" x14ac:dyDescent="0.2">
      <c r="A85" s="21">
        <v>7</v>
      </c>
      <c r="B85" s="21">
        <v>2011</v>
      </c>
      <c r="C85" s="33">
        <v>3380</v>
      </c>
    </row>
    <row r="86" spans="1:4" x14ac:dyDescent="0.2">
      <c r="A86" s="21">
        <v>7</v>
      </c>
      <c r="B86" s="21">
        <v>2012</v>
      </c>
      <c r="C86" s="33">
        <v>3550</v>
      </c>
    </row>
    <row r="87" spans="1:4" x14ac:dyDescent="0.2">
      <c r="A87" s="21">
        <v>7</v>
      </c>
      <c r="B87" s="21">
        <v>2013</v>
      </c>
      <c r="C87" s="33">
        <v>3270</v>
      </c>
    </row>
    <row r="88" spans="1:4" x14ac:dyDescent="0.2">
      <c r="A88" s="21">
        <v>7</v>
      </c>
      <c r="B88" s="21">
        <v>2014</v>
      </c>
      <c r="C88" s="33">
        <v>2943.3467899466077</v>
      </c>
    </row>
    <row r="89" spans="1:4" x14ac:dyDescent="0.2">
      <c r="A89" s="21">
        <v>7</v>
      </c>
      <c r="B89" s="21">
        <v>2015</v>
      </c>
      <c r="C89" s="33">
        <v>3138.2627946347175</v>
      </c>
    </row>
  </sheetData>
  <sortState ref="A6:D89">
    <sortCondition ref="A6:A89"/>
    <sortCondition ref="B6:B89"/>
  </sortState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2"/>
  <sheetViews>
    <sheetView topLeftCell="A86" workbookViewId="0">
      <selection activeCell="D126" sqref="D126"/>
    </sheetView>
  </sheetViews>
  <sheetFormatPr baseColWidth="10" defaultRowHeight="15" x14ac:dyDescent="0.2"/>
  <cols>
    <col min="1" max="1" width="14.5" customWidth="1"/>
    <col min="2" max="2" width="13" style="2" customWidth="1"/>
    <col min="3" max="3" width="16.83203125" style="2" customWidth="1"/>
    <col min="4" max="4" width="10.83203125" bestFit="1" customWidth="1"/>
  </cols>
  <sheetData>
    <row r="1" spans="1:4" ht="16" thickBot="1" x14ac:dyDescent="0.25">
      <c r="A1" s="11" t="s">
        <v>6</v>
      </c>
      <c r="B1" s="17"/>
      <c r="C1" s="17"/>
      <c r="D1" s="12"/>
    </row>
    <row r="2" spans="1:4" ht="16" thickTop="1" x14ac:dyDescent="0.2">
      <c r="A2" s="27" t="s">
        <v>5</v>
      </c>
      <c r="B2" s="28">
        <v>3</v>
      </c>
      <c r="C2" s="29"/>
      <c r="D2" s="18"/>
    </row>
    <row r="3" spans="1:4" ht="31" customHeight="1" x14ac:dyDescent="0.2">
      <c r="B3" s="30" t="s">
        <v>8</v>
      </c>
      <c r="C3" s="30"/>
    </row>
    <row r="4" spans="1:4" x14ac:dyDescent="0.2">
      <c r="A4" s="6" t="s">
        <v>40</v>
      </c>
      <c r="B4" s="2" t="s">
        <v>4</v>
      </c>
      <c r="C4" s="2" t="s">
        <v>39</v>
      </c>
      <c r="D4" s="14" t="s">
        <v>7</v>
      </c>
    </row>
    <row r="5" spans="1:4" x14ac:dyDescent="0.2">
      <c r="A5" s="7">
        <v>1988</v>
      </c>
      <c r="B5" s="9"/>
      <c r="C5" s="9"/>
      <c r="D5" s="15">
        <f>SUM(B6:B10)</f>
        <v>3.3250162781612183</v>
      </c>
    </row>
    <row r="6" spans="1:4" x14ac:dyDescent="0.2">
      <c r="A6" s="26">
        <v>32428</v>
      </c>
      <c r="B6" s="9">
        <v>0.7198854017450188</v>
      </c>
      <c r="C6" s="9">
        <v>0.20226954315424908</v>
      </c>
    </row>
    <row r="7" spans="1:4" x14ac:dyDescent="0.2">
      <c r="A7" s="26">
        <v>32435</v>
      </c>
      <c r="B7" s="9">
        <v>0.5799713504362547</v>
      </c>
      <c r="C7" s="9">
        <v>0.1368527154659471</v>
      </c>
    </row>
    <row r="8" spans="1:4" x14ac:dyDescent="0.2">
      <c r="A8" s="26">
        <v>32442</v>
      </c>
      <c r="B8" s="9">
        <v>1.1734340408907409</v>
      </c>
      <c r="C8" s="9">
        <v>0.21889857631745832</v>
      </c>
    </row>
    <row r="9" spans="1:4" x14ac:dyDescent="0.2">
      <c r="A9" s="26">
        <v>32449</v>
      </c>
      <c r="B9" s="9">
        <v>0.39656205235056641</v>
      </c>
      <c r="C9" s="9">
        <v>0.12340069940277387</v>
      </c>
    </row>
    <row r="10" spans="1:4" x14ac:dyDescent="0.2">
      <c r="A10" s="26">
        <v>32456</v>
      </c>
      <c r="B10" s="9">
        <v>0.45516343273863774</v>
      </c>
      <c r="C10" s="9">
        <v>0.24465843311902766</v>
      </c>
    </row>
    <row r="11" spans="1:4" x14ac:dyDescent="0.2">
      <c r="A11" s="7">
        <v>1989</v>
      </c>
      <c r="B11" s="9"/>
      <c r="C11" s="9"/>
      <c r="D11" s="16">
        <f>SUM(B12:B17)</f>
        <v>3.1923427529626247</v>
      </c>
    </row>
    <row r="12" spans="1:4" x14ac:dyDescent="0.2">
      <c r="A12" s="26">
        <v>32778</v>
      </c>
      <c r="B12" s="9">
        <v>0.64982419585883544</v>
      </c>
      <c r="C12" s="9">
        <v>0.21092376755822995</v>
      </c>
    </row>
    <row r="13" spans="1:4" x14ac:dyDescent="0.2">
      <c r="A13" s="26">
        <v>32785</v>
      </c>
      <c r="B13" s="9">
        <v>0.25649173069410075</v>
      </c>
      <c r="C13" s="9">
        <v>6.7696779035456886E-2</v>
      </c>
    </row>
    <row r="14" spans="1:4" x14ac:dyDescent="0.2">
      <c r="A14" s="26">
        <v>32796</v>
      </c>
      <c r="B14" s="9">
        <v>0.81765854929027215</v>
      </c>
      <c r="C14" s="9">
        <v>0.33305787643893436</v>
      </c>
    </row>
    <row r="15" spans="1:4" x14ac:dyDescent="0.2">
      <c r="A15" s="26">
        <v>32804</v>
      </c>
      <c r="B15" s="9">
        <v>0.95350957155879656</v>
      </c>
      <c r="C15" s="9">
        <v>0.27303220917698368</v>
      </c>
    </row>
    <row r="16" spans="1:4" x14ac:dyDescent="0.2">
      <c r="A16" s="26">
        <v>32811</v>
      </c>
      <c r="B16" s="9">
        <v>0.2231019664018753</v>
      </c>
      <c r="C16" s="9">
        <v>0.10944653784942865</v>
      </c>
    </row>
    <row r="17" spans="1:4" x14ac:dyDescent="0.2">
      <c r="A17" s="26">
        <v>32818</v>
      </c>
      <c r="B17" s="9">
        <v>0.29175673915874462</v>
      </c>
      <c r="C17" s="9">
        <v>0.11462937657261345</v>
      </c>
    </row>
    <row r="18" spans="1:4" x14ac:dyDescent="0.2">
      <c r="A18" s="7">
        <v>1990</v>
      </c>
      <c r="B18" s="9"/>
      <c r="C18" s="9"/>
      <c r="D18" s="16">
        <f>SUM(B19:B21)</f>
        <v>3.0233103268654768</v>
      </c>
    </row>
    <row r="19" spans="1:4" x14ac:dyDescent="0.2">
      <c r="A19" s="26">
        <v>33158</v>
      </c>
      <c r="B19" s="9">
        <v>1.2754264878239352</v>
      </c>
      <c r="C19" s="9">
        <v>0.30678721664628539</v>
      </c>
    </row>
    <row r="20" spans="1:4" x14ac:dyDescent="0.2">
      <c r="A20" s="26">
        <v>33168</v>
      </c>
      <c r="B20" s="9">
        <v>0.58309675739028499</v>
      </c>
      <c r="C20" s="9">
        <v>0.19720651321104904</v>
      </c>
    </row>
    <row r="21" spans="1:4" x14ac:dyDescent="0.2">
      <c r="A21" s="26">
        <v>33183</v>
      </c>
      <c r="B21" s="9">
        <v>1.1647870816512567</v>
      </c>
      <c r="C21" s="9">
        <v>0.31253302648634079</v>
      </c>
    </row>
    <row r="22" spans="1:4" x14ac:dyDescent="0.2">
      <c r="A22" s="7">
        <v>1991</v>
      </c>
      <c r="B22" s="9"/>
      <c r="C22" s="9"/>
      <c r="D22" s="16">
        <f>SUM(B23:B27)</f>
        <v>3.306888917827842</v>
      </c>
    </row>
    <row r="23" spans="1:4" x14ac:dyDescent="0.2">
      <c r="A23" s="26">
        <v>33508</v>
      </c>
      <c r="B23" s="9">
        <v>0.4383904154186743</v>
      </c>
      <c r="C23" s="9">
        <v>0.130955153979572</v>
      </c>
    </row>
    <row r="24" spans="1:4" x14ac:dyDescent="0.2">
      <c r="A24" s="26">
        <v>33520</v>
      </c>
      <c r="B24" s="9">
        <v>0.5562703477015235</v>
      </c>
      <c r="C24" s="9">
        <v>0.13748571584558675</v>
      </c>
    </row>
    <row r="25" spans="1:4" x14ac:dyDescent="0.2">
      <c r="A25" s="26">
        <v>33527</v>
      </c>
      <c r="B25" s="9">
        <v>0.45813256934496677</v>
      </c>
      <c r="C25" s="9">
        <v>0.11613499322727416</v>
      </c>
    </row>
    <row r="26" spans="1:4" x14ac:dyDescent="0.2">
      <c r="A26" s="26">
        <v>33534</v>
      </c>
      <c r="B26" s="9">
        <v>1.03794764943352</v>
      </c>
      <c r="C26" s="9">
        <v>0.35466244226492</v>
      </c>
    </row>
    <row r="27" spans="1:4" x14ac:dyDescent="0.2">
      <c r="A27" s="26">
        <v>33541</v>
      </c>
      <c r="B27" s="9">
        <v>0.81614793592915735</v>
      </c>
      <c r="C27" s="9">
        <v>0.3654379194528668</v>
      </c>
    </row>
    <row r="28" spans="1:4" x14ac:dyDescent="0.2">
      <c r="A28" s="7">
        <v>1992</v>
      </c>
      <c r="B28" s="9"/>
      <c r="C28" s="9"/>
      <c r="D28" s="16">
        <f>SUM(B29:B32)</f>
        <v>3.4136736554238829</v>
      </c>
    </row>
    <row r="29" spans="1:4" x14ac:dyDescent="0.2">
      <c r="A29" s="26">
        <v>33891</v>
      </c>
      <c r="B29" s="9">
        <v>1.2520380257846069</v>
      </c>
      <c r="C29" s="9">
        <v>0.32565894325835504</v>
      </c>
    </row>
    <row r="30" spans="1:4" x14ac:dyDescent="0.2">
      <c r="A30" s="26">
        <v>33900</v>
      </c>
      <c r="B30" s="9">
        <v>0.88511524938142971</v>
      </c>
      <c r="C30" s="9">
        <v>0.23147819072777251</v>
      </c>
    </row>
    <row r="31" spans="1:4" x14ac:dyDescent="0.2">
      <c r="A31" s="26">
        <v>33904</v>
      </c>
      <c r="B31" s="9">
        <v>0.56048964708946469</v>
      </c>
      <c r="C31" s="9">
        <v>0.15553519690012643</v>
      </c>
    </row>
    <row r="32" spans="1:4" x14ac:dyDescent="0.2">
      <c r="A32" s="26">
        <v>33913</v>
      </c>
      <c r="B32" s="9">
        <v>0.71603073316838139</v>
      </c>
      <c r="C32" s="9">
        <v>0.20248939639349528</v>
      </c>
    </row>
    <row r="33" spans="1:4" x14ac:dyDescent="0.2">
      <c r="A33" s="7">
        <v>1993</v>
      </c>
      <c r="B33" s="9"/>
      <c r="C33" s="9"/>
      <c r="D33" s="16">
        <f>SUM(B34:B38)</f>
        <v>3.1923427529626256</v>
      </c>
    </row>
    <row r="34" spans="1:4" x14ac:dyDescent="0.2">
      <c r="A34" s="26">
        <v>34250</v>
      </c>
      <c r="B34" s="9">
        <v>0.49923167079046743</v>
      </c>
      <c r="C34" s="9">
        <v>0.15334310342972637</v>
      </c>
    </row>
    <row r="35" spans="1:4" x14ac:dyDescent="0.2">
      <c r="A35" s="26">
        <v>34263</v>
      </c>
      <c r="B35" s="9">
        <v>1.5709337153275169</v>
      </c>
      <c r="C35" s="9">
        <v>0.27948718766110658</v>
      </c>
    </row>
    <row r="36" spans="1:4" x14ac:dyDescent="0.2">
      <c r="A36" s="26">
        <v>34270</v>
      </c>
      <c r="B36" s="9">
        <v>0.7733819507748404</v>
      </c>
      <c r="C36" s="9">
        <v>0.1852906970734034</v>
      </c>
    </row>
    <row r="37" spans="1:4" x14ac:dyDescent="0.2">
      <c r="A37" s="26">
        <v>34283</v>
      </c>
      <c r="B37" s="9">
        <v>0.24836567261362152</v>
      </c>
      <c r="C37" s="9">
        <v>0.10897797639325338</v>
      </c>
    </row>
    <row r="38" spans="1:4" x14ac:dyDescent="0.2">
      <c r="A38" s="26">
        <v>34292</v>
      </c>
      <c r="B38" s="9">
        <v>0.10042974345617922</v>
      </c>
      <c r="C38" s="9">
        <v>8.6881937236131093E-2</v>
      </c>
    </row>
    <row r="39" spans="1:4" x14ac:dyDescent="0.2">
      <c r="A39" s="7">
        <v>1994</v>
      </c>
      <c r="B39" s="9"/>
      <c r="C39" s="9"/>
      <c r="D39" s="16">
        <f>SUM(B40:B45)</f>
        <v>3.205938273212658</v>
      </c>
    </row>
    <row r="40" spans="1:4" x14ac:dyDescent="0.2">
      <c r="A40" s="26">
        <v>34607</v>
      </c>
      <c r="B40" s="9">
        <v>0.516421409037635</v>
      </c>
      <c r="C40" s="9">
        <v>0.14098858902165248</v>
      </c>
    </row>
    <row r="41" spans="1:4" x14ac:dyDescent="0.2">
      <c r="A41" s="26">
        <v>34614</v>
      </c>
      <c r="B41" s="9">
        <v>0.18122151321786689</v>
      </c>
      <c r="C41" s="9">
        <v>4.4016790067782544E-2</v>
      </c>
    </row>
    <row r="42" spans="1:4" x14ac:dyDescent="0.2">
      <c r="A42" s="26">
        <v>34621</v>
      </c>
      <c r="B42" s="9">
        <v>0.49204323479619744</v>
      </c>
      <c r="C42" s="9">
        <v>0.10861176919488569</v>
      </c>
    </row>
    <row r="43" spans="1:4" x14ac:dyDescent="0.2">
      <c r="A43" s="26">
        <v>34627</v>
      </c>
      <c r="B43" s="9">
        <v>0.9140773538221123</v>
      </c>
      <c r="C43" s="9">
        <v>0.30291797368381601</v>
      </c>
    </row>
    <row r="44" spans="1:4" x14ac:dyDescent="0.2">
      <c r="A44" s="26">
        <v>34635</v>
      </c>
      <c r="B44" s="9">
        <v>0.88605287146763911</v>
      </c>
      <c r="C44" s="9">
        <v>0.24078535169668727</v>
      </c>
    </row>
    <row r="45" spans="1:4" x14ac:dyDescent="0.2">
      <c r="A45" s="26">
        <v>34640</v>
      </c>
      <c r="B45" s="9">
        <v>0.21612189087120715</v>
      </c>
      <c r="C45" s="9">
        <v>0.1534424203656522</v>
      </c>
    </row>
    <row r="46" spans="1:4" x14ac:dyDescent="0.2">
      <c r="A46" s="7">
        <v>1995</v>
      </c>
      <c r="B46" s="9"/>
      <c r="C46" s="9"/>
      <c r="D46" s="16">
        <f>SUM(B47:B50)</f>
        <v>3.1131657767938536</v>
      </c>
    </row>
    <row r="47" spans="1:4" x14ac:dyDescent="0.2">
      <c r="A47" s="26">
        <v>34988</v>
      </c>
      <c r="B47" s="9">
        <v>1.4427920302122674</v>
      </c>
      <c r="C47" s="9">
        <v>0.20105646077497019</v>
      </c>
    </row>
    <row r="48" spans="1:4" x14ac:dyDescent="0.2">
      <c r="A48" s="26">
        <v>34996</v>
      </c>
      <c r="B48" s="9">
        <v>0.55126969657507485</v>
      </c>
      <c r="C48" s="9">
        <v>0.13371507978224939</v>
      </c>
    </row>
    <row r="49" spans="1:4" x14ac:dyDescent="0.2">
      <c r="A49" s="26">
        <v>35005</v>
      </c>
      <c r="B49" s="9">
        <v>0.78775882276338072</v>
      </c>
      <c r="C49" s="9">
        <v>0.13895050621261981</v>
      </c>
    </row>
    <row r="50" spans="1:4" x14ac:dyDescent="0.2">
      <c r="A50" s="26">
        <v>35038</v>
      </c>
      <c r="B50" s="9">
        <v>0.33134522724313065</v>
      </c>
      <c r="C50" s="9">
        <v>0.16600493179848624</v>
      </c>
    </row>
    <row r="51" spans="1:4" x14ac:dyDescent="0.2">
      <c r="A51" s="7">
        <v>1996</v>
      </c>
      <c r="B51" s="9"/>
      <c r="C51" s="9"/>
      <c r="D51" s="16">
        <f>SUM(B52:B54)</f>
        <v>3.0521161609584575</v>
      </c>
    </row>
    <row r="52" spans="1:4" x14ac:dyDescent="0.2">
      <c r="A52" s="26">
        <v>35345</v>
      </c>
      <c r="B52" s="9">
        <v>1.0317489256413592</v>
      </c>
      <c r="C52" s="9">
        <v>0.12247382145916222</v>
      </c>
    </row>
    <row r="53" spans="1:4" x14ac:dyDescent="0.2">
      <c r="A53" s="26">
        <v>35359</v>
      </c>
      <c r="B53" s="9">
        <v>1.3019924469331943</v>
      </c>
      <c r="C53" s="9">
        <v>0.30993254181933488</v>
      </c>
    </row>
    <row r="54" spans="1:4" x14ac:dyDescent="0.2">
      <c r="A54" s="26">
        <v>35389</v>
      </c>
      <c r="B54" s="9">
        <v>0.71837478838390423</v>
      </c>
      <c r="C54" s="9">
        <v>0.37686496872870101</v>
      </c>
    </row>
    <row r="55" spans="1:4" x14ac:dyDescent="0.2">
      <c r="A55" s="7">
        <v>1997</v>
      </c>
      <c r="B55" s="9"/>
      <c r="C55" s="9"/>
      <c r="D55" s="16">
        <f>SUM(B56:B61)</f>
        <v>2.1531449407474934</v>
      </c>
    </row>
    <row r="56" spans="1:4" x14ac:dyDescent="0.2">
      <c r="A56" s="26">
        <v>35704</v>
      </c>
      <c r="B56" s="9">
        <v>0.48261492381820559</v>
      </c>
      <c r="C56" s="9">
        <v>0.14713825033377964</v>
      </c>
    </row>
    <row r="57" spans="1:4" x14ac:dyDescent="0.2">
      <c r="A57" s="26">
        <v>35712</v>
      </c>
      <c r="B57" s="9">
        <v>0.20132829795546292</v>
      </c>
      <c r="C57" s="9">
        <v>8.1740793719488392E-2</v>
      </c>
    </row>
    <row r="58" spans="1:4" x14ac:dyDescent="0.2">
      <c r="A58" s="26">
        <v>35719</v>
      </c>
      <c r="B58" s="9">
        <v>0.4936059382732127</v>
      </c>
      <c r="C58" s="9">
        <v>0.16780497539761449</v>
      </c>
    </row>
    <row r="59" spans="1:4" x14ac:dyDescent="0.2">
      <c r="A59" s="26">
        <v>35724</v>
      </c>
      <c r="B59" s="9">
        <v>0.15444719364500584</v>
      </c>
      <c r="C59" s="9">
        <v>6.8048165692350102E-2</v>
      </c>
    </row>
    <row r="60" spans="1:4" x14ac:dyDescent="0.2">
      <c r="A60" s="26">
        <v>35732</v>
      </c>
      <c r="B60" s="9">
        <v>0.28284932933975782</v>
      </c>
      <c r="C60" s="9">
        <v>9.2887700958457581E-2</v>
      </c>
    </row>
    <row r="61" spans="1:4" x14ac:dyDescent="0.2">
      <c r="A61" s="26">
        <v>35740</v>
      </c>
      <c r="B61" s="9">
        <v>0.53829925771584852</v>
      </c>
      <c r="C61" s="9">
        <v>0.13691032558820357</v>
      </c>
    </row>
    <row r="62" spans="1:4" x14ac:dyDescent="0.2">
      <c r="A62" s="7">
        <v>1998</v>
      </c>
      <c r="B62" s="9"/>
      <c r="C62" s="9"/>
      <c r="D62" s="16">
        <f>SUM(B63:B66)</f>
        <v>2.6749837218387809</v>
      </c>
    </row>
    <row r="63" spans="1:4" x14ac:dyDescent="0.2">
      <c r="A63" s="26">
        <v>36083</v>
      </c>
      <c r="B63" s="9">
        <v>0.79385336632374004</v>
      </c>
      <c r="C63" s="9">
        <v>0.18324129733869443</v>
      </c>
    </row>
    <row r="64" spans="1:4" x14ac:dyDescent="0.2">
      <c r="A64" s="26">
        <v>36094</v>
      </c>
      <c r="B64" s="9">
        <v>0.64372965229847623</v>
      </c>
      <c r="C64" s="9">
        <v>0.23323567526246047</v>
      </c>
    </row>
    <row r="65" spans="1:4" x14ac:dyDescent="0.2">
      <c r="A65" s="26">
        <v>36104</v>
      </c>
      <c r="B65" s="9">
        <v>0.92538090897252234</v>
      </c>
      <c r="C65" s="9">
        <v>0.24235231982543184</v>
      </c>
    </row>
    <row r="66" spans="1:4" x14ac:dyDescent="0.2">
      <c r="A66" s="26">
        <v>36111</v>
      </c>
      <c r="B66" s="9">
        <v>0.31201979424404225</v>
      </c>
      <c r="C66" s="9">
        <v>0.15117542726085242</v>
      </c>
    </row>
    <row r="67" spans="1:4" x14ac:dyDescent="0.2">
      <c r="A67" s="7">
        <v>1999</v>
      </c>
      <c r="B67" s="9"/>
      <c r="C67" s="9"/>
      <c r="D67" s="16">
        <f>SUM(B68:B71)</f>
        <v>2.8369318921734599</v>
      </c>
    </row>
    <row r="68" spans="1:4" x14ac:dyDescent="0.2">
      <c r="A68" s="26">
        <v>36446</v>
      </c>
      <c r="B68" s="9">
        <v>1.121969006381039</v>
      </c>
      <c r="C68" s="9">
        <v>0.29492354952668171</v>
      </c>
    </row>
    <row r="69" spans="1:4" x14ac:dyDescent="0.2">
      <c r="A69" s="26">
        <v>36453</v>
      </c>
      <c r="B69" s="9">
        <v>0.59861961192863655</v>
      </c>
      <c r="C69" s="9">
        <v>0.13581958746636605</v>
      </c>
    </row>
    <row r="70" spans="1:4" x14ac:dyDescent="0.2">
      <c r="A70" s="26">
        <v>36460</v>
      </c>
      <c r="B70" s="9">
        <v>0.4259408777184529</v>
      </c>
      <c r="C70" s="9">
        <v>7.7470111678035886E-2</v>
      </c>
    </row>
    <row r="71" spans="1:4" x14ac:dyDescent="0.2">
      <c r="A71" s="26">
        <v>36467</v>
      </c>
      <c r="B71" s="9">
        <v>0.69040239614533139</v>
      </c>
      <c r="C71" s="9">
        <v>0.25228504076794861</v>
      </c>
    </row>
    <row r="72" spans="1:4" x14ac:dyDescent="0.2">
      <c r="A72" s="7">
        <v>2000</v>
      </c>
      <c r="B72" s="9"/>
      <c r="C72" s="9"/>
      <c r="D72" s="16">
        <f>SUM(B73:B76)</f>
        <v>2.8570907670269561</v>
      </c>
    </row>
    <row r="73" spans="1:4" x14ac:dyDescent="0.2">
      <c r="A73" s="26">
        <v>36810</v>
      </c>
      <c r="B73" s="9">
        <v>0.90618570126318532</v>
      </c>
      <c r="C73" s="9">
        <v>0.25816986610273179</v>
      </c>
    </row>
    <row r="74" spans="1:4" x14ac:dyDescent="0.2">
      <c r="A74" s="26">
        <v>36817</v>
      </c>
      <c r="B74" s="9">
        <v>0.62203411902591488</v>
      </c>
      <c r="C74" s="9">
        <v>0.2270907395617251</v>
      </c>
    </row>
    <row r="75" spans="1:4" x14ac:dyDescent="0.2">
      <c r="A75" s="26">
        <v>36824</v>
      </c>
      <c r="B75" s="9">
        <v>1.1903372835004553</v>
      </c>
      <c r="C75" s="9">
        <v>0.22046359522643347</v>
      </c>
    </row>
    <row r="76" spans="1:4" x14ac:dyDescent="0.2">
      <c r="A76" s="26">
        <v>36832</v>
      </c>
      <c r="B76" s="9">
        <v>0.13853366323740071</v>
      </c>
      <c r="C76" s="9">
        <v>9.0340535163226987E-2</v>
      </c>
    </row>
    <row r="77" spans="1:4" x14ac:dyDescent="0.2">
      <c r="A77" s="7">
        <v>2001</v>
      </c>
      <c r="B77" s="9"/>
      <c r="C77" s="9"/>
      <c r="D77" s="16">
        <f>SUM(B78:B79)</f>
        <v>3.222086209141815</v>
      </c>
    </row>
    <row r="78" spans="1:4" x14ac:dyDescent="0.2">
      <c r="A78" s="26">
        <v>37181</v>
      </c>
      <c r="B78" s="9">
        <v>2.3454095585362675</v>
      </c>
      <c r="C78" s="9">
        <v>0.31858095854542867</v>
      </c>
    </row>
    <row r="79" spans="1:4" x14ac:dyDescent="0.2">
      <c r="A79" s="26">
        <v>37188</v>
      </c>
      <c r="B79" s="9">
        <v>0.87667665060554756</v>
      </c>
      <c r="C79" s="9">
        <v>0.19225659276565726</v>
      </c>
    </row>
    <row r="80" spans="1:4" x14ac:dyDescent="0.2">
      <c r="A80" s="7">
        <v>2002</v>
      </c>
      <c r="B80" s="9"/>
      <c r="C80" s="9"/>
      <c r="D80" s="16">
        <f>SUM(B81:B85)</f>
        <v>2.923818205495508</v>
      </c>
    </row>
    <row r="81" spans="1:4" x14ac:dyDescent="0.2">
      <c r="A81" s="26">
        <v>37554</v>
      </c>
      <c r="B81" s="9">
        <v>1.0265399140513087</v>
      </c>
      <c r="C81" s="9">
        <v>0.16464811745374799</v>
      </c>
    </row>
    <row r="82" spans="1:4" x14ac:dyDescent="0.2">
      <c r="A82" s="26">
        <v>37559</v>
      </c>
      <c r="B82" s="9">
        <v>0.24497981508008851</v>
      </c>
      <c r="C82" s="9">
        <v>5.4506090213326266E-2</v>
      </c>
    </row>
    <row r="83" spans="1:4" x14ac:dyDescent="0.2">
      <c r="A83" s="26">
        <v>37566</v>
      </c>
      <c r="B83" s="9">
        <v>0.87261362156530808</v>
      </c>
      <c r="C83" s="9">
        <v>0.17216310305599414</v>
      </c>
    </row>
    <row r="84" spans="1:4" x14ac:dyDescent="0.2">
      <c r="A84" s="26">
        <v>37579</v>
      </c>
      <c r="B84" s="9">
        <v>0.70639406172678743</v>
      </c>
      <c r="C84" s="9">
        <v>0.18182604749563544</v>
      </c>
    </row>
    <row r="85" spans="1:4" x14ac:dyDescent="0.2">
      <c r="A85" s="26">
        <v>37586</v>
      </c>
      <c r="B85" s="9">
        <v>7.3290793072014596E-2</v>
      </c>
      <c r="C85" s="9">
        <v>0.11329695007983207</v>
      </c>
    </row>
    <row r="86" spans="1:4" x14ac:dyDescent="0.2">
      <c r="A86" s="7">
        <v>2003</v>
      </c>
      <c r="B86" s="9"/>
      <c r="C86" s="9"/>
      <c r="D86" s="16">
        <f>SUM(B87:B89)</f>
        <v>3.3462169553327255</v>
      </c>
    </row>
    <row r="87" spans="1:4" x14ac:dyDescent="0.2">
      <c r="A87" s="26">
        <v>37916</v>
      </c>
      <c r="B87" s="9">
        <v>2.5705951295741629</v>
      </c>
      <c r="C87" s="9">
        <v>0.38453201754096289</v>
      </c>
    </row>
    <row r="88" spans="1:4" x14ac:dyDescent="0.2">
      <c r="A88" s="26">
        <v>37928</v>
      </c>
      <c r="B88" s="9">
        <v>0.43630681078265399</v>
      </c>
      <c r="C88" s="9">
        <v>0.14517709758097991</v>
      </c>
    </row>
    <row r="89" spans="1:4" x14ac:dyDescent="0.2">
      <c r="A89" s="26">
        <v>37946</v>
      </c>
      <c r="B89" s="9">
        <v>0.33931501497590838</v>
      </c>
      <c r="C89" s="9">
        <v>0.24799601481630643</v>
      </c>
    </row>
    <row r="90" spans="1:4" x14ac:dyDescent="0.2">
      <c r="A90" s="7">
        <v>2004</v>
      </c>
      <c r="B90" s="9"/>
      <c r="C90" s="9"/>
      <c r="D90" s="16">
        <f>SUM(B91:B93)</f>
        <v>2.911316577679385</v>
      </c>
    </row>
    <row r="91" spans="1:4" x14ac:dyDescent="0.2">
      <c r="A91" s="26">
        <v>38253</v>
      </c>
      <c r="B91" s="9">
        <v>0.75963016017710627</v>
      </c>
      <c r="C91" s="9">
        <v>0.21189163345246848</v>
      </c>
    </row>
    <row r="92" spans="1:4" x14ac:dyDescent="0.2">
      <c r="A92" s="26">
        <v>38286</v>
      </c>
      <c r="B92" s="9">
        <v>1.2898033598124754</v>
      </c>
      <c r="C92" s="9">
        <v>0.30597010338919467</v>
      </c>
    </row>
    <row r="93" spans="1:4" x14ac:dyDescent="0.2">
      <c r="A93" s="26">
        <v>38306</v>
      </c>
      <c r="B93" s="9">
        <v>0.86188305768980333</v>
      </c>
      <c r="C93" s="9">
        <v>0.60003927545784597</v>
      </c>
    </row>
    <row r="94" spans="1:4" x14ac:dyDescent="0.2">
      <c r="A94" s="7">
        <v>2005</v>
      </c>
      <c r="B94" s="9"/>
      <c r="C94" s="9"/>
      <c r="D94" s="16">
        <f>SUM(B95:B97)</f>
        <v>3.6282328428180759</v>
      </c>
    </row>
    <row r="95" spans="1:4" x14ac:dyDescent="0.2">
      <c r="A95" s="26">
        <v>38663</v>
      </c>
      <c r="B95" s="9">
        <v>0.5425185571037896</v>
      </c>
      <c r="C95" s="9">
        <v>0.24676174784164989</v>
      </c>
    </row>
    <row r="96" spans="1:4" x14ac:dyDescent="0.2">
      <c r="A96" s="26">
        <v>38673</v>
      </c>
      <c r="B96" s="9">
        <v>2.9350696705300177</v>
      </c>
      <c r="C96" s="9">
        <v>0.45489974055733967</v>
      </c>
    </row>
    <row r="97" spans="1:4" x14ac:dyDescent="0.2">
      <c r="A97" s="26">
        <v>38717</v>
      </c>
      <c r="B97" s="9">
        <v>0.15064461518426875</v>
      </c>
      <c r="C97" s="9">
        <v>8.8225207065682001E-2</v>
      </c>
    </row>
    <row r="98" spans="1:4" x14ac:dyDescent="0.2">
      <c r="A98" s="7">
        <v>2006</v>
      </c>
      <c r="B98" s="9"/>
      <c r="C98" s="9"/>
      <c r="D98" s="16">
        <f>SUM(B99:B100)</f>
        <v>2.9336580283891127</v>
      </c>
    </row>
    <row r="99" spans="1:4" x14ac:dyDescent="0.2">
      <c r="A99" s="26">
        <v>39009</v>
      </c>
      <c r="B99" s="9">
        <v>1.7160255241567912</v>
      </c>
      <c r="C99" s="9">
        <v>0.22269937142436488</v>
      </c>
    </row>
    <row r="100" spans="1:4" x14ac:dyDescent="0.2">
      <c r="A100" s="26">
        <v>39028</v>
      </c>
      <c r="B100" s="9">
        <v>1.2176325042323217</v>
      </c>
      <c r="C100" s="9">
        <v>0.19343727764364016</v>
      </c>
    </row>
    <row r="101" spans="1:4" x14ac:dyDescent="0.2">
      <c r="A101" s="7">
        <v>2007</v>
      </c>
      <c r="B101" s="9"/>
      <c r="C101" s="9"/>
      <c r="D101" s="16">
        <f>SUM(B102:B103)</f>
        <v>2.9349134001823156</v>
      </c>
    </row>
    <row r="102" spans="1:4" x14ac:dyDescent="0.2">
      <c r="A102" s="26">
        <v>39379</v>
      </c>
      <c r="B102" s="9">
        <v>1.525432999088423</v>
      </c>
      <c r="C102" s="9">
        <v>0.4689347890296251</v>
      </c>
    </row>
    <row r="103" spans="1:4" x14ac:dyDescent="0.2">
      <c r="A103" s="26">
        <v>39411</v>
      </c>
      <c r="B103" s="9">
        <v>1.4094804010938924</v>
      </c>
      <c r="C103" s="9">
        <v>0.36158767710506956</v>
      </c>
    </row>
    <row r="104" spans="1:4" x14ac:dyDescent="0.2">
      <c r="A104" s="7">
        <v>2008</v>
      </c>
      <c r="B104" s="9"/>
      <c r="C104" s="9"/>
      <c r="D104" s="16">
        <f>SUM(B105:B106)</f>
        <v>2.389686157051699</v>
      </c>
    </row>
    <row r="105" spans="1:4" x14ac:dyDescent="0.2">
      <c r="A105" s="26">
        <v>39743</v>
      </c>
      <c r="B105" s="9">
        <v>1.6091157702825887</v>
      </c>
      <c r="C105" s="9">
        <v>0.32374145848045727</v>
      </c>
    </row>
    <row r="106" spans="1:4" x14ac:dyDescent="0.2">
      <c r="A106" s="26">
        <v>39758</v>
      </c>
      <c r="B106" s="9">
        <v>0.7805703867691105</v>
      </c>
      <c r="C106" s="9">
        <v>0.18603880246622181</v>
      </c>
    </row>
    <row r="107" spans="1:4" x14ac:dyDescent="0.2">
      <c r="A107" s="7">
        <v>2009</v>
      </c>
      <c r="B107" s="9"/>
      <c r="C107" s="9"/>
      <c r="D107" s="16">
        <f>SUM(B108:B110)</f>
        <v>3.3650214871728084</v>
      </c>
    </row>
    <row r="108" spans="1:4" x14ac:dyDescent="0.2">
      <c r="A108" s="26">
        <v>40100</v>
      </c>
      <c r="B108" s="9">
        <v>1.3852324521422059</v>
      </c>
      <c r="C108" s="9">
        <v>0.3582993546400508</v>
      </c>
    </row>
    <row r="109" spans="1:4" x14ac:dyDescent="0.2">
      <c r="A109" s="26">
        <v>40115</v>
      </c>
      <c r="B109" s="9">
        <v>1.3200677171506703</v>
      </c>
      <c r="C109" s="9">
        <v>0.36289727539366096</v>
      </c>
    </row>
    <row r="110" spans="1:4" x14ac:dyDescent="0.2">
      <c r="A110" s="26">
        <v>40129</v>
      </c>
      <c r="B110" s="9">
        <v>0.65972131787993238</v>
      </c>
      <c r="C110" s="9">
        <v>0.23908638531372425</v>
      </c>
    </row>
    <row r="111" spans="1:4" x14ac:dyDescent="0.2">
      <c r="A111" s="7">
        <v>2010</v>
      </c>
      <c r="B111" s="9"/>
      <c r="C111" s="9"/>
      <c r="D111" s="16">
        <f>SUM(B112:B114)</f>
        <v>3.1227086860268263</v>
      </c>
    </row>
    <row r="112" spans="1:4" x14ac:dyDescent="0.2">
      <c r="A112" s="26">
        <v>40469</v>
      </c>
      <c r="B112" s="9">
        <v>1.7158379997395494</v>
      </c>
      <c r="C112" s="9">
        <v>0.27894809523729269</v>
      </c>
    </row>
    <row r="113" spans="1:4" x14ac:dyDescent="0.2">
      <c r="A113" s="26">
        <v>40485</v>
      </c>
      <c r="B113" s="9">
        <v>1.1621825758562312</v>
      </c>
      <c r="C113" s="9">
        <v>0.39004870910207307</v>
      </c>
    </row>
    <row r="114" spans="1:4" x14ac:dyDescent="0.2">
      <c r="A114" s="26">
        <v>40500</v>
      </c>
      <c r="B114" s="9">
        <v>0.24468811043104569</v>
      </c>
      <c r="C114" s="9">
        <v>0.1746042506315364</v>
      </c>
    </row>
    <row r="115" spans="1:4" x14ac:dyDescent="0.2">
      <c r="A115" s="7">
        <v>2011</v>
      </c>
      <c r="B115" s="9"/>
      <c r="C115" s="9"/>
      <c r="D115" s="16">
        <f>SUM(B116:B118)</f>
        <v>3.5637140252637058</v>
      </c>
    </row>
    <row r="116" spans="1:4" x14ac:dyDescent="0.2">
      <c r="A116" s="26">
        <v>40822</v>
      </c>
      <c r="B116" s="9">
        <v>0.64621955983852064</v>
      </c>
      <c r="C116" s="9">
        <v>0.22955418000265271</v>
      </c>
    </row>
    <row r="117" spans="1:4" x14ac:dyDescent="0.2">
      <c r="A117" s="26">
        <v>40840</v>
      </c>
      <c r="B117" s="9">
        <v>2.3801432478187259</v>
      </c>
      <c r="C117" s="9">
        <v>0.42784256893970835</v>
      </c>
    </row>
    <row r="118" spans="1:4" x14ac:dyDescent="0.2">
      <c r="A118" s="26">
        <v>40882</v>
      </c>
      <c r="B118" s="9">
        <v>0.53735121760645921</v>
      </c>
      <c r="C118" s="9">
        <v>0.24885617227375537</v>
      </c>
    </row>
    <row r="119" spans="1:4" x14ac:dyDescent="0.2">
      <c r="A119" s="7">
        <v>2012</v>
      </c>
      <c r="B119" s="9"/>
      <c r="C119" s="9"/>
      <c r="D119" s="16">
        <f>SUM(B120:B122)</f>
        <v>3.3576819898424275</v>
      </c>
    </row>
    <row r="120" spans="1:4" x14ac:dyDescent="0.2">
      <c r="A120" s="26">
        <v>41192</v>
      </c>
      <c r="B120" s="9">
        <v>1.6724729782523766</v>
      </c>
      <c r="C120" s="9">
        <v>0.54551016359702942</v>
      </c>
    </row>
    <row r="121" spans="1:4" x14ac:dyDescent="0.2">
      <c r="A121" s="26">
        <v>41206</v>
      </c>
      <c r="B121" s="9">
        <v>1.234051308764162</v>
      </c>
      <c r="C121" s="9">
        <v>0.3406798625512521</v>
      </c>
    </row>
    <row r="122" spans="1:4" x14ac:dyDescent="0.2">
      <c r="A122" s="26">
        <v>41292</v>
      </c>
      <c r="B122" s="9">
        <v>0.45115770282588885</v>
      </c>
      <c r="C122" s="9">
        <v>0.29751472563696685</v>
      </c>
    </row>
    <row r="123" spans="1:4" x14ac:dyDescent="0.2">
      <c r="A123" s="7">
        <v>2013</v>
      </c>
      <c r="B123" s="9"/>
      <c r="C123" s="9"/>
      <c r="D123" s="16">
        <f>SUM(B124:B125)</f>
        <v>3.3887537439770798</v>
      </c>
    </row>
    <row r="124" spans="1:4" x14ac:dyDescent="0.2">
      <c r="A124" s="26">
        <v>41575</v>
      </c>
      <c r="B124" s="9">
        <v>2.3499778617007423</v>
      </c>
      <c r="C124" s="9">
        <v>0.36705382485973936</v>
      </c>
    </row>
    <row r="125" spans="1:4" x14ac:dyDescent="0.2">
      <c r="A125" s="26">
        <v>41612</v>
      </c>
      <c r="B125" s="9">
        <v>1.0387758822763375</v>
      </c>
      <c r="C125" s="9">
        <v>0.85571493157680512</v>
      </c>
    </row>
    <row r="126" spans="1:4" x14ac:dyDescent="0.2">
      <c r="A126" s="7">
        <v>2014</v>
      </c>
      <c r="B126" s="9"/>
      <c r="C126" s="9"/>
      <c r="D126" s="16">
        <f>SUM(B127:B128)</f>
        <v>3.191326995702565</v>
      </c>
    </row>
    <row r="127" spans="1:4" x14ac:dyDescent="0.2">
      <c r="A127" s="26">
        <v>41932</v>
      </c>
      <c r="B127" s="9">
        <v>2.0403906758692534</v>
      </c>
      <c r="C127" s="9">
        <v>0.5409483201635692</v>
      </c>
    </row>
    <row r="128" spans="1:4" x14ac:dyDescent="0.2">
      <c r="A128" s="26">
        <v>41996</v>
      </c>
      <c r="B128" s="9">
        <v>1.1509363198333116</v>
      </c>
      <c r="C128" s="9">
        <v>0.64940609589340859</v>
      </c>
    </row>
    <row r="129" spans="1:4" x14ac:dyDescent="0.2">
      <c r="A129" s="7">
        <v>2015</v>
      </c>
      <c r="B129" s="9"/>
      <c r="C129" s="9"/>
      <c r="D129" s="16">
        <f>SUM(B130:B131)</f>
        <v>3.7641672092720402</v>
      </c>
    </row>
    <row r="130" spans="1:4" x14ac:dyDescent="0.2">
      <c r="A130" s="26">
        <v>42298</v>
      </c>
      <c r="B130" s="9">
        <v>2.4265347050397188</v>
      </c>
      <c r="C130" s="9">
        <v>0.37023975305573092</v>
      </c>
    </row>
    <row r="131" spans="1:4" x14ac:dyDescent="0.2">
      <c r="A131" s="26">
        <v>42327</v>
      </c>
      <c r="B131" s="9">
        <v>1.3376325042323216</v>
      </c>
      <c r="C131" s="9">
        <v>1.1038747529031949</v>
      </c>
    </row>
    <row r="132" spans="1:4" x14ac:dyDescent="0.2">
      <c r="A132" s="7" t="s">
        <v>38</v>
      </c>
      <c r="B132" s="9">
        <v>0.88272978515458045</v>
      </c>
      <c r="C132" s="9">
        <v>0.66136684430356885</v>
      </c>
    </row>
  </sheetData>
  <mergeCells count="1">
    <mergeCell ref="B3:C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9"/>
  <sheetViews>
    <sheetView topLeftCell="A97" workbookViewId="0">
      <selection activeCell="D133" sqref="D133:D136"/>
    </sheetView>
  </sheetViews>
  <sheetFormatPr baseColWidth="10" defaultRowHeight="15" x14ac:dyDescent="0.2"/>
  <cols>
    <col min="1" max="1" width="12.33203125" customWidth="1"/>
    <col min="2" max="2" width="17" style="2" customWidth="1"/>
    <col min="3" max="3" width="15.5" style="2" customWidth="1"/>
  </cols>
  <sheetData>
    <row r="1" spans="1:4" ht="16" thickBot="1" x14ac:dyDescent="0.25">
      <c r="A1" s="11" t="s">
        <v>6</v>
      </c>
      <c r="B1" s="17"/>
      <c r="C1" s="17"/>
      <c r="D1" s="12"/>
    </row>
    <row r="2" spans="1:4" ht="16" thickTop="1" x14ac:dyDescent="0.2">
      <c r="A2" s="10" t="s">
        <v>5</v>
      </c>
      <c r="B2" s="13">
        <v>4</v>
      </c>
    </row>
    <row r="3" spans="1:4" x14ac:dyDescent="0.2">
      <c r="B3" s="30" t="s">
        <v>8</v>
      </c>
      <c r="C3" s="30"/>
      <c r="D3" s="32"/>
    </row>
    <row r="4" spans="1:4" x14ac:dyDescent="0.2">
      <c r="A4" s="6" t="s">
        <v>40</v>
      </c>
      <c r="B4" s="2" t="s">
        <v>4</v>
      </c>
      <c r="C4" s="2" t="s">
        <v>39</v>
      </c>
      <c r="D4" s="31" t="s">
        <v>7</v>
      </c>
    </row>
    <row r="5" spans="1:4" x14ac:dyDescent="0.2">
      <c r="A5" s="7">
        <v>1988</v>
      </c>
      <c r="B5" s="9"/>
      <c r="C5" s="9"/>
      <c r="D5" s="15">
        <f>SUM(B6:B10)</f>
        <v>4.2032035421278806</v>
      </c>
    </row>
    <row r="6" spans="1:4" x14ac:dyDescent="0.2">
      <c r="A6" s="26">
        <v>32428</v>
      </c>
      <c r="B6" s="9">
        <v>0.69805964318270597</v>
      </c>
      <c r="C6" s="9">
        <v>0.32187222284946487</v>
      </c>
    </row>
    <row r="7" spans="1:4" x14ac:dyDescent="0.2">
      <c r="A7" s="26">
        <v>32435</v>
      </c>
      <c r="B7" s="9">
        <v>0.49699179580674568</v>
      </c>
      <c r="C7" s="9">
        <v>0.35391081122358531</v>
      </c>
    </row>
    <row r="8" spans="1:4" x14ac:dyDescent="0.2">
      <c r="A8" s="26">
        <v>32442</v>
      </c>
      <c r="B8" s="9">
        <v>1.1279072795936971</v>
      </c>
      <c r="C8" s="9">
        <v>0.33122359785104105</v>
      </c>
    </row>
    <row r="9" spans="1:4" x14ac:dyDescent="0.2">
      <c r="A9" s="26">
        <v>32449</v>
      </c>
      <c r="B9" s="9">
        <v>0.75488995963016015</v>
      </c>
      <c r="C9" s="9">
        <v>0.22991486660546179</v>
      </c>
    </row>
    <row r="10" spans="1:4" x14ac:dyDescent="0.2">
      <c r="A10" s="26">
        <v>32456</v>
      </c>
      <c r="B10" s="9">
        <v>1.1253548639145721</v>
      </c>
      <c r="C10" s="9">
        <v>0.54882591545895398</v>
      </c>
    </row>
    <row r="11" spans="1:4" x14ac:dyDescent="0.2">
      <c r="A11" s="7">
        <v>1989</v>
      </c>
      <c r="B11" s="9"/>
      <c r="C11" s="9"/>
      <c r="D11" s="16">
        <f>SUM(B12:B17)</f>
        <v>3.8850892043234797</v>
      </c>
    </row>
    <row r="12" spans="1:4" x14ac:dyDescent="0.2">
      <c r="A12" s="26">
        <v>32778</v>
      </c>
      <c r="B12" s="9">
        <v>0.49641880453184017</v>
      </c>
      <c r="C12" s="9">
        <v>0.25042253241883244</v>
      </c>
    </row>
    <row r="13" spans="1:4" x14ac:dyDescent="0.2">
      <c r="A13" s="26">
        <v>32785</v>
      </c>
      <c r="B13" s="9">
        <v>0.16252116160958457</v>
      </c>
      <c r="C13" s="9">
        <v>5.8739882533571527E-2</v>
      </c>
    </row>
    <row r="14" spans="1:4" x14ac:dyDescent="0.2">
      <c r="A14" s="26">
        <v>32796</v>
      </c>
      <c r="B14" s="9">
        <v>0.7850501367365541</v>
      </c>
      <c r="C14" s="9">
        <v>0.37974233371447425</v>
      </c>
    </row>
    <row r="15" spans="1:4" x14ac:dyDescent="0.2">
      <c r="A15" s="26">
        <v>32804</v>
      </c>
      <c r="B15" s="9">
        <v>1.3608021877848679</v>
      </c>
      <c r="C15" s="9">
        <v>0.32140691979413288</v>
      </c>
    </row>
    <row r="16" spans="1:4" x14ac:dyDescent="0.2">
      <c r="A16" s="26">
        <v>32811</v>
      </c>
      <c r="B16" s="9">
        <v>0.41995051438989456</v>
      </c>
      <c r="C16" s="9">
        <v>0.1488689809857599</v>
      </c>
    </row>
    <row r="17" spans="1:4" x14ac:dyDescent="0.2">
      <c r="A17" s="26">
        <v>32818</v>
      </c>
      <c r="B17" s="9">
        <v>0.66034639927073835</v>
      </c>
      <c r="C17" s="9">
        <v>0.25038159230286333</v>
      </c>
    </row>
    <row r="18" spans="1:4" x14ac:dyDescent="0.2">
      <c r="A18" s="7">
        <v>1990</v>
      </c>
      <c r="B18" s="9"/>
      <c r="C18" s="9"/>
      <c r="D18" s="16">
        <f>SUM(B19:B21)</f>
        <v>3.5583279072795935</v>
      </c>
    </row>
    <row r="19" spans="1:4" x14ac:dyDescent="0.2">
      <c r="A19" s="26">
        <v>33158</v>
      </c>
      <c r="B19" s="9">
        <v>1.1936970959760385</v>
      </c>
      <c r="C19" s="9">
        <v>0.37303785308301529</v>
      </c>
    </row>
    <row r="20" spans="1:4" x14ac:dyDescent="0.2">
      <c r="A20" s="26">
        <v>33168</v>
      </c>
      <c r="B20" s="9">
        <v>0.8101054824846986</v>
      </c>
      <c r="C20" s="9">
        <v>0.21145673358056619</v>
      </c>
    </row>
    <row r="21" spans="1:4" x14ac:dyDescent="0.2">
      <c r="A21" s="26">
        <v>33183</v>
      </c>
      <c r="B21" s="9">
        <v>1.5545253288188565</v>
      </c>
      <c r="C21" s="9">
        <v>0.45412767683906646</v>
      </c>
    </row>
    <row r="22" spans="1:4" x14ac:dyDescent="0.2">
      <c r="A22" s="7">
        <v>1991</v>
      </c>
      <c r="B22" s="9"/>
      <c r="C22" s="9"/>
      <c r="D22" s="16">
        <f>SUM(B23:B27)</f>
        <v>4.2051829665320994</v>
      </c>
    </row>
    <row r="23" spans="1:4" x14ac:dyDescent="0.2">
      <c r="A23" s="26">
        <v>33508</v>
      </c>
      <c r="B23" s="9">
        <v>0.23023831228024483</v>
      </c>
      <c r="C23" s="9">
        <v>0.10981732240728583</v>
      </c>
    </row>
    <row r="24" spans="1:4" x14ac:dyDescent="0.2">
      <c r="A24" s="26">
        <v>33520</v>
      </c>
      <c r="B24" s="9">
        <v>0.83932803750488327</v>
      </c>
      <c r="C24" s="9">
        <v>0.36667826615774324</v>
      </c>
    </row>
    <row r="25" spans="1:4" x14ac:dyDescent="0.2">
      <c r="A25" s="26">
        <v>33527</v>
      </c>
      <c r="B25" s="9">
        <v>0.58064852194296124</v>
      </c>
      <c r="C25" s="9">
        <v>0.13609338230815113</v>
      </c>
    </row>
    <row r="26" spans="1:4" x14ac:dyDescent="0.2">
      <c r="A26" s="26">
        <v>33534</v>
      </c>
      <c r="B26" s="9">
        <v>1.2810001302252898</v>
      </c>
      <c r="C26" s="9">
        <v>0.32009686153431943</v>
      </c>
    </row>
    <row r="27" spans="1:4" x14ac:dyDescent="0.2">
      <c r="A27" s="26">
        <v>33541</v>
      </c>
      <c r="B27" s="9">
        <v>1.2739679645787207</v>
      </c>
      <c r="C27" s="9">
        <v>0.3294355633635469</v>
      </c>
    </row>
    <row r="28" spans="1:4" x14ac:dyDescent="0.2">
      <c r="A28" s="7">
        <v>1992</v>
      </c>
      <c r="B28" s="9"/>
      <c r="C28" s="9"/>
      <c r="D28" s="16">
        <f>SUM(B29:B32)</f>
        <v>4.190441463732256</v>
      </c>
    </row>
    <row r="29" spans="1:4" x14ac:dyDescent="0.2">
      <c r="A29" s="26">
        <v>33891</v>
      </c>
      <c r="B29" s="9">
        <v>0.90287797890350285</v>
      </c>
      <c r="C29" s="9">
        <v>0.39087165009445407</v>
      </c>
    </row>
    <row r="30" spans="1:4" x14ac:dyDescent="0.2">
      <c r="A30" s="26">
        <v>33900</v>
      </c>
      <c r="B30" s="9">
        <v>1.1337934626904547</v>
      </c>
      <c r="C30" s="9">
        <v>0.25639997077549143</v>
      </c>
    </row>
    <row r="31" spans="1:4" x14ac:dyDescent="0.2">
      <c r="A31" s="26">
        <v>33904</v>
      </c>
      <c r="B31" s="9">
        <v>0.69670530016929277</v>
      </c>
      <c r="C31" s="9">
        <v>0.21529487248635726</v>
      </c>
    </row>
    <row r="32" spans="1:4" x14ac:dyDescent="0.2">
      <c r="A32" s="26">
        <v>33913</v>
      </c>
      <c r="B32" s="9">
        <v>1.4570647219690063</v>
      </c>
      <c r="C32" s="9">
        <v>0.79373518776114171</v>
      </c>
    </row>
    <row r="33" spans="1:4" x14ac:dyDescent="0.2">
      <c r="A33" s="7">
        <v>1993</v>
      </c>
      <c r="B33" s="9"/>
      <c r="C33" s="9"/>
      <c r="D33" s="16">
        <f>SUM(B34:B38)</f>
        <v>3.8153405391326993</v>
      </c>
    </row>
    <row r="34" spans="1:4" x14ac:dyDescent="0.2">
      <c r="A34" s="26">
        <v>34250</v>
      </c>
      <c r="B34" s="9">
        <v>0.32217736684464104</v>
      </c>
      <c r="C34" s="9">
        <v>0.19147989348313926</v>
      </c>
    </row>
    <row r="35" spans="1:4" x14ac:dyDescent="0.2">
      <c r="A35" s="26">
        <v>34263</v>
      </c>
      <c r="B35" s="9">
        <v>1.6182315405651775</v>
      </c>
      <c r="C35" s="9">
        <v>0.3721035987890442</v>
      </c>
    </row>
    <row r="36" spans="1:4" x14ac:dyDescent="0.2">
      <c r="A36" s="26">
        <v>34270</v>
      </c>
      <c r="B36" s="9">
        <v>1.1174371662976947</v>
      </c>
      <c r="C36" s="9">
        <v>0.33963301496984705</v>
      </c>
    </row>
    <row r="37" spans="1:4" x14ac:dyDescent="0.2">
      <c r="A37" s="26">
        <v>34283</v>
      </c>
      <c r="B37" s="9">
        <v>0.52465164734991543</v>
      </c>
      <c r="C37" s="9">
        <v>0.23158213881110024</v>
      </c>
    </row>
    <row r="38" spans="1:4" x14ac:dyDescent="0.2">
      <c r="A38" s="26">
        <v>34292</v>
      </c>
      <c r="B38" s="9">
        <v>0.23284281807527024</v>
      </c>
      <c r="C38" s="9">
        <v>0.22506852311880104</v>
      </c>
    </row>
    <row r="39" spans="1:4" x14ac:dyDescent="0.2">
      <c r="A39" s="7">
        <v>1994</v>
      </c>
      <c r="B39" s="9"/>
      <c r="C39" s="9"/>
      <c r="D39" s="16">
        <f>SUM(B40:B45)</f>
        <v>3.5996353691886958</v>
      </c>
    </row>
    <row r="40" spans="1:4" x14ac:dyDescent="0.2">
      <c r="A40" s="26">
        <v>34607</v>
      </c>
      <c r="B40" s="9">
        <v>0.39463471806224776</v>
      </c>
      <c r="C40" s="9">
        <v>0.18109100573876391</v>
      </c>
    </row>
    <row r="41" spans="1:4" x14ac:dyDescent="0.2">
      <c r="A41" s="26">
        <v>34614</v>
      </c>
      <c r="B41" s="9">
        <v>0.2014324781872639</v>
      </c>
      <c r="C41" s="9">
        <v>6.8547587513941646E-2</v>
      </c>
    </row>
    <row r="42" spans="1:4" x14ac:dyDescent="0.2">
      <c r="A42" s="26">
        <v>34621</v>
      </c>
      <c r="B42" s="9">
        <v>0.50475322307592119</v>
      </c>
      <c r="C42" s="9">
        <v>0.18385955508544141</v>
      </c>
    </row>
    <row r="43" spans="1:4" x14ac:dyDescent="0.2">
      <c r="A43" s="26">
        <v>34627</v>
      </c>
      <c r="B43" s="9">
        <v>0.99544211485870537</v>
      </c>
      <c r="C43" s="9">
        <v>0.35511611156444967</v>
      </c>
    </row>
    <row r="44" spans="1:4" x14ac:dyDescent="0.2">
      <c r="A44" s="26">
        <v>34635</v>
      </c>
      <c r="B44" s="9">
        <v>0.9128271910404997</v>
      </c>
      <c r="C44" s="9">
        <v>0.36717787340151198</v>
      </c>
    </row>
    <row r="45" spans="1:4" x14ac:dyDescent="0.2">
      <c r="A45" s="26">
        <v>34640</v>
      </c>
      <c r="B45" s="9">
        <v>0.59054564396405784</v>
      </c>
      <c r="C45" s="9">
        <v>0.2157581676316383</v>
      </c>
    </row>
    <row r="46" spans="1:4" x14ac:dyDescent="0.2">
      <c r="A46" s="7">
        <v>1995</v>
      </c>
      <c r="B46" s="9"/>
      <c r="C46" s="9"/>
      <c r="D46" s="16">
        <f>SUM(B47:B50)</f>
        <v>4.3491079567652031</v>
      </c>
    </row>
    <row r="47" spans="1:4" x14ac:dyDescent="0.2">
      <c r="A47" s="26">
        <v>34988</v>
      </c>
      <c r="B47" s="9">
        <v>1.4757129834613878</v>
      </c>
      <c r="C47" s="9">
        <v>0.37892240142825412</v>
      </c>
    </row>
    <row r="48" spans="1:4" x14ac:dyDescent="0.2">
      <c r="A48" s="26">
        <v>34996</v>
      </c>
      <c r="B48" s="9">
        <v>0.62695663497851284</v>
      </c>
      <c r="C48" s="9">
        <v>0.11879865849579366</v>
      </c>
    </row>
    <row r="49" spans="1:4" x14ac:dyDescent="0.2">
      <c r="A49" s="26">
        <v>35005</v>
      </c>
      <c r="B49" s="9">
        <v>1.2058340929808566</v>
      </c>
      <c r="C49" s="9">
        <v>0.24783338172592481</v>
      </c>
    </row>
    <row r="50" spans="1:4" x14ac:dyDescent="0.2">
      <c r="A50" s="26">
        <v>35038</v>
      </c>
      <c r="B50" s="9">
        <v>1.0406042453444457</v>
      </c>
      <c r="C50" s="9">
        <v>0.48295574003353997</v>
      </c>
    </row>
    <row r="51" spans="1:4" x14ac:dyDescent="0.2">
      <c r="A51" s="7">
        <v>1996</v>
      </c>
      <c r="B51" s="9"/>
      <c r="C51" s="9"/>
      <c r="D51" s="16">
        <f>SUM(B52:B55)</f>
        <v>4.3818726396666232</v>
      </c>
    </row>
    <row r="52" spans="1:4" x14ac:dyDescent="0.2">
      <c r="A52" s="26">
        <v>35345</v>
      </c>
      <c r="B52" s="9">
        <v>0.83880713634587811</v>
      </c>
      <c r="C52" s="9">
        <v>0.24212284449219693</v>
      </c>
    </row>
    <row r="53" spans="1:4" x14ac:dyDescent="0.2">
      <c r="A53" s="26">
        <v>35359</v>
      </c>
      <c r="B53" s="9">
        <v>1.7422060164083868</v>
      </c>
      <c r="C53" s="9">
        <v>0.46843539159688075</v>
      </c>
    </row>
    <row r="54" spans="1:4" x14ac:dyDescent="0.2">
      <c r="A54" s="26">
        <v>35368</v>
      </c>
      <c r="B54" s="9">
        <v>1.1213960151061335</v>
      </c>
      <c r="C54" s="9">
        <v>0.40342268154897992</v>
      </c>
    </row>
    <row r="55" spans="1:4" x14ac:dyDescent="0.2">
      <c r="A55" s="26">
        <v>35389</v>
      </c>
      <c r="B55" s="9">
        <v>0.67946347180622457</v>
      </c>
      <c r="C55" s="9">
        <v>0.63946477137396918</v>
      </c>
    </row>
    <row r="56" spans="1:4" x14ac:dyDescent="0.2">
      <c r="A56" s="7">
        <v>1997</v>
      </c>
      <c r="B56" s="9"/>
      <c r="C56" s="9"/>
      <c r="D56" s="16">
        <f>SUM(B57:B63)</f>
        <v>3.605834092980857</v>
      </c>
    </row>
    <row r="57" spans="1:4" x14ac:dyDescent="0.2">
      <c r="A57" s="26">
        <v>35704</v>
      </c>
      <c r="B57" s="9">
        <v>0.3050397187133741</v>
      </c>
      <c r="C57" s="9">
        <v>0.12297540776656941</v>
      </c>
    </row>
    <row r="58" spans="1:4" x14ac:dyDescent="0.2">
      <c r="A58" s="26">
        <v>35712</v>
      </c>
      <c r="B58" s="9">
        <v>0.25050136736554235</v>
      </c>
      <c r="C58" s="9">
        <v>0.19205599065806642</v>
      </c>
    </row>
    <row r="59" spans="1:4" x14ac:dyDescent="0.2">
      <c r="A59" s="26">
        <v>35719</v>
      </c>
      <c r="B59" s="9">
        <v>0.90011720276077622</v>
      </c>
      <c r="C59" s="9">
        <v>0.2718697897221608</v>
      </c>
    </row>
    <row r="60" spans="1:4" x14ac:dyDescent="0.2">
      <c r="A60" s="26">
        <v>35724</v>
      </c>
      <c r="B60" s="9">
        <v>0.26055475973434034</v>
      </c>
      <c r="C60" s="9">
        <v>7.084096170855593E-2</v>
      </c>
    </row>
    <row r="61" spans="1:4" x14ac:dyDescent="0.2">
      <c r="A61" s="26">
        <v>35732</v>
      </c>
      <c r="B61" s="9">
        <v>0.37249641880453183</v>
      </c>
      <c r="C61" s="9">
        <v>7.3682737886564098E-2</v>
      </c>
    </row>
    <row r="62" spans="1:4" x14ac:dyDescent="0.2">
      <c r="A62" s="26">
        <v>35740</v>
      </c>
      <c r="B62" s="9">
        <v>0.68936059382732107</v>
      </c>
      <c r="C62" s="9">
        <v>0.23008100118925084</v>
      </c>
    </row>
    <row r="63" spans="1:4" x14ac:dyDescent="0.2">
      <c r="A63" s="26">
        <v>35786</v>
      </c>
      <c r="B63" s="9">
        <v>0.82776403177497071</v>
      </c>
      <c r="C63" s="9">
        <v>0.32971316068865214</v>
      </c>
    </row>
    <row r="64" spans="1:4" x14ac:dyDescent="0.2">
      <c r="A64" s="7">
        <v>1998</v>
      </c>
      <c r="B64" s="9"/>
      <c r="C64" s="9"/>
      <c r="D64" s="16">
        <f>SUM(B65:B69)</f>
        <v>3.9160307331683812</v>
      </c>
    </row>
    <row r="65" spans="1:4" x14ac:dyDescent="0.2">
      <c r="A65" s="26">
        <v>36083</v>
      </c>
      <c r="B65" s="9">
        <v>0.62784216694882145</v>
      </c>
      <c r="C65" s="9">
        <v>0.22527266325703291</v>
      </c>
    </row>
    <row r="66" spans="1:4" x14ac:dyDescent="0.2">
      <c r="A66" s="26">
        <v>36094</v>
      </c>
      <c r="B66" s="9">
        <v>0.93006901940356812</v>
      </c>
      <c r="C66" s="9">
        <v>0.26739742573497605</v>
      </c>
    </row>
    <row r="67" spans="1:4" x14ac:dyDescent="0.2">
      <c r="A67" s="26">
        <v>36104</v>
      </c>
      <c r="B67" s="9">
        <v>1.3691886964448496</v>
      </c>
      <c r="C67" s="9">
        <v>0.30751694150714376</v>
      </c>
      <c r="D67" s="16"/>
    </row>
    <row r="68" spans="1:4" x14ac:dyDescent="0.2">
      <c r="A68" s="26">
        <v>36111</v>
      </c>
      <c r="B68" s="9">
        <v>0.90704518817554358</v>
      </c>
      <c r="C68" s="9">
        <v>0.60185236118899332</v>
      </c>
    </row>
    <row r="69" spans="1:4" x14ac:dyDescent="0.2">
      <c r="A69" s="26">
        <v>36117</v>
      </c>
      <c r="B69" s="9">
        <v>8.1885662195598369E-2</v>
      </c>
      <c r="C69" s="9">
        <v>6.3767323368228129E-2</v>
      </c>
    </row>
    <row r="70" spans="1:4" x14ac:dyDescent="0.2">
      <c r="A70" s="7">
        <v>1999</v>
      </c>
      <c r="B70" s="9"/>
      <c r="C70" s="9"/>
      <c r="D70" s="16">
        <f>SUM(B71:B74)</f>
        <v>3.9622346659721321</v>
      </c>
    </row>
    <row r="71" spans="1:4" x14ac:dyDescent="0.2">
      <c r="A71" s="26">
        <v>36446</v>
      </c>
      <c r="B71" s="9">
        <v>1.0595650475322309</v>
      </c>
      <c r="C71" s="9">
        <v>0.35093003060285866</v>
      </c>
    </row>
    <row r="72" spans="1:4" x14ac:dyDescent="0.2">
      <c r="A72" s="26">
        <v>36453</v>
      </c>
      <c r="B72" s="9">
        <v>0.73868993358510238</v>
      </c>
      <c r="C72" s="9">
        <v>0.14704442091043576</v>
      </c>
      <c r="D72" s="16"/>
    </row>
    <row r="73" spans="1:4" x14ac:dyDescent="0.2">
      <c r="A73" s="26">
        <v>36460</v>
      </c>
      <c r="B73" s="9">
        <v>0.54163302513348088</v>
      </c>
      <c r="C73" s="9">
        <v>0.10186062558588112</v>
      </c>
    </row>
    <row r="74" spans="1:4" x14ac:dyDescent="0.2">
      <c r="A74" s="26">
        <v>36467</v>
      </c>
      <c r="B74" s="9">
        <v>1.6223466597213181</v>
      </c>
      <c r="C74" s="9">
        <v>0.40166832568124061</v>
      </c>
    </row>
    <row r="75" spans="1:4" x14ac:dyDescent="0.2">
      <c r="A75" s="7">
        <v>2000</v>
      </c>
      <c r="B75" s="9"/>
      <c r="C75" s="9"/>
      <c r="D75" s="16">
        <f>SUM(B76:B79)</f>
        <v>3.679176976168772</v>
      </c>
    </row>
    <row r="76" spans="1:4" x14ac:dyDescent="0.2">
      <c r="A76" s="26">
        <v>36810</v>
      </c>
      <c r="B76" s="9">
        <v>0.96832920953249102</v>
      </c>
      <c r="C76" s="9">
        <v>0.30138413496290811</v>
      </c>
    </row>
    <row r="77" spans="1:4" x14ac:dyDescent="0.2">
      <c r="A77" s="26">
        <v>36817</v>
      </c>
      <c r="B77" s="9">
        <v>0.87826539914051305</v>
      </c>
      <c r="C77" s="9">
        <v>0.32018536949654908</v>
      </c>
      <c r="D77" s="16"/>
    </row>
    <row r="78" spans="1:4" x14ac:dyDescent="0.2">
      <c r="A78" s="26">
        <v>36824</v>
      </c>
      <c r="B78" s="9">
        <v>1.5829404870425836</v>
      </c>
      <c r="C78" s="9">
        <v>0.44193806985841949</v>
      </c>
    </row>
    <row r="79" spans="1:4" x14ac:dyDescent="0.2">
      <c r="A79" s="26">
        <v>36832</v>
      </c>
      <c r="B79" s="9">
        <v>0.24964188045318397</v>
      </c>
      <c r="C79" s="9">
        <v>0.11316557698502373</v>
      </c>
    </row>
    <row r="80" spans="1:4" x14ac:dyDescent="0.2">
      <c r="A80" s="7">
        <v>2001</v>
      </c>
      <c r="B80" s="9"/>
      <c r="C80" s="9"/>
      <c r="D80" s="16">
        <f>SUM(B81:B83)</f>
        <v>4.5883057689803364</v>
      </c>
    </row>
    <row r="81" spans="1:4" x14ac:dyDescent="0.2">
      <c r="A81" s="26">
        <v>37181</v>
      </c>
      <c r="B81" s="9">
        <v>2.447506185701263</v>
      </c>
      <c r="C81" s="9">
        <v>0.63025693486375711</v>
      </c>
    </row>
    <row r="82" spans="1:4" x14ac:dyDescent="0.2">
      <c r="A82" s="26">
        <v>37188</v>
      </c>
      <c r="B82" s="9">
        <v>1.6160958458132568</v>
      </c>
      <c r="C82" s="9">
        <v>0.46983033458056428</v>
      </c>
    </row>
    <row r="83" spans="1:4" x14ac:dyDescent="0.2">
      <c r="A83" s="26">
        <v>37195</v>
      </c>
      <c r="B83" s="9">
        <v>0.52470373746581589</v>
      </c>
      <c r="C83" s="9">
        <v>0.60625911491855411</v>
      </c>
    </row>
    <row r="84" spans="1:4" x14ac:dyDescent="0.2">
      <c r="A84" s="7">
        <v>2002</v>
      </c>
      <c r="B84" s="9"/>
      <c r="C84" s="9"/>
      <c r="D84" s="16">
        <f>SUM(B85:B90)</f>
        <v>4.0437556973564259</v>
      </c>
    </row>
    <row r="85" spans="1:4" x14ac:dyDescent="0.2">
      <c r="A85" s="26">
        <v>37554</v>
      </c>
      <c r="B85" s="9">
        <v>0.74530537830446675</v>
      </c>
      <c r="C85" s="9">
        <v>0.28456081286701956</v>
      </c>
    </row>
    <row r="86" spans="1:4" x14ac:dyDescent="0.2">
      <c r="A86" s="26">
        <v>37559</v>
      </c>
      <c r="B86" s="9">
        <v>0.20070321656465681</v>
      </c>
      <c r="C86" s="9">
        <v>7.2137366454324947E-2</v>
      </c>
      <c r="D86" s="16"/>
    </row>
    <row r="87" spans="1:4" x14ac:dyDescent="0.2">
      <c r="A87" s="26">
        <v>37566</v>
      </c>
      <c r="B87" s="9">
        <v>0.96106263836437034</v>
      </c>
      <c r="C87" s="9">
        <v>0.22208121408723261</v>
      </c>
    </row>
    <row r="88" spans="1:4" x14ac:dyDescent="0.2">
      <c r="A88" s="26">
        <v>37573</v>
      </c>
      <c r="B88" s="9">
        <v>0.88521942961323075</v>
      </c>
      <c r="C88" s="9">
        <v>0.21932695468583138</v>
      </c>
    </row>
    <row r="89" spans="1:4" x14ac:dyDescent="0.2">
      <c r="A89" s="26">
        <v>37580</v>
      </c>
      <c r="B89" s="9">
        <v>0.89631462430003916</v>
      </c>
      <c r="C89" s="9">
        <v>0.32130094397044123</v>
      </c>
    </row>
    <row r="90" spans="1:4" x14ac:dyDescent="0.2">
      <c r="A90" s="26">
        <v>37586</v>
      </c>
      <c r="B90" s="9">
        <v>0.35515041020966265</v>
      </c>
      <c r="C90" s="9">
        <v>0.18685571484613367</v>
      </c>
      <c r="D90" s="16"/>
    </row>
    <row r="91" spans="1:4" x14ac:dyDescent="0.2">
      <c r="A91" s="7">
        <v>2003</v>
      </c>
      <c r="B91" s="9"/>
      <c r="C91" s="9"/>
      <c r="D91" s="16">
        <f>SUM(B92:B94)</f>
        <v>4.4995963016017715</v>
      </c>
    </row>
    <row r="92" spans="1:4" x14ac:dyDescent="0.2">
      <c r="A92" s="26">
        <v>37916</v>
      </c>
      <c r="B92" s="9">
        <v>2.6804010938924341</v>
      </c>
      <c r="C92" s="9">
        <v>0.50546575065967914</v>
      </c>
    </row>
    <row r="93" spans="1:4" x14ac:dyDescent="0.2">
      <c r="A93" s="26">
        <v>37928</v>
      </c>
      <c r="B93" s="9">
        <v>0.71238442505534583</v>
      </c>
      <c r="C93" s="9">
        <v>0.2035609428857571</v>
      </c>
    </row>
    <row r="94" spans="1:4" x14ac:dyDescent="0.2">
      <c r="A94" s="26">
        <v>37946</v>
      </c>
      <c r="B94" s="9">
        <v>1.1068107826539915</v>
      </c>
      <c r="C94" s="9">
        <v>0.59833205587972416</v>
      </c>
      <c r="D94" s="16"/>
    </row>
    <row r="95" spans="1:4" x14ac:dyDescent="0.2">
      <c r="A95" s="7">
        <v>2004</v>
      </c>
      <c r="B95" s="9"/>
      <c r="C95" s="9"/>
      <c r="D95" s="16">
        <f>SUM(B96:B98)</f>
        <v>5.5675478577939828</v>
      </c>
    </row>
    <row r="96" spans="1:4" x14ac:dyDescent="0.2">
      <c r="A96" s="26">
        <v>38253</v>
      </c>
      <c r="B96" s="9">
        <v>0.43536918869644481</v>
      </c>
      <c r="C96" s="9">
        <v>0.15590987711140014</v>
      </c>
    </row>
    <row r="97" spans="1:4" x14ac:dyDescent="0.2">
      <c r="A97" s="26">
        <v>38286</v>
      </c>
      <c r="B97" s="9">
        <v>2.8103659330642006</v>
      </c>
      <c r="C97" s="9">
        <v>1.4224329288457891</v>
      </c>
    </row>
    <row r="98" spans="1:4" x14ac:dyDescent="0.2">
      <c r="A98" s="26">
        <v>38306</v>
      </c>
      <c r="B98" s="9">
        <v>2.3218127360333374</v>
      </c>
      <c r="C98" s="9">
        <v>0.77657522677103463</v>
      </c>
      <c r="D98" s="16"/>
    </row>
    <row r="99" spans="1:4" x14ac:dyDescent="0.2">
      <c r="A99" s="7">
        <v>2005</v>
      </c>
      <c r="B99" s="9"/>
      <c r="C99" s="9"/>
      <c r="D99" s="16">
        <f>SUM(B100:B102)</f>
        <v>4.3486391457220988</v>
      </c>
    </row>
    <row r="100" spans="1:4" x14ac:dyDescent="0.2">
      <c r="A100" s="26">
        <v>38663</v>
      </c>
      <c r="B100" s="9">
        <v>1.3240265659591091</v>
      </c>
      <c r="C100" s="9">
        <v>0.52401421425979922</v>
      </c>
    </row>
    <row r="101" spans="1:4" x14ac:dyDescent="0.2">
      <c r="A101" s="26">
        <v>38673</v>
      </c>
      <c r="B101" s="9">
        <v>2.6029430915483784</v>
      </c>
      <c r="C101" s="9">
        <v>0.50757468006811346</v>
      </c>
      <c r="D101" s="16"/>
    </row>
    <row r="102" spans="1:4" x14ac:dyDescent="0.2">
      <c r="A102" s="26">
        <v>38717</v>
      </c>
      <c r="B102" s="9">
        <v>0.4216694882146112</v>
      </c>
      <c r="C102" s="9">
        <v>0.25140564719277825</v>
      </c>
    </row>
    <row r="103" spans="1:4" x14ac:dyDescent="0.2">
      <c r="A103" s="7">
        <v>2006</v>
      </c>
      <c r="B103" s="9"/>
      <c r="C103" s="9"/>
      <c r="D103" s="16">
        <f>SUM(B104:B106)</f>
        <v>3.7810548248469851</v>
      </c>
    </row>
    <row r="104" spans="1:4" x14ac:dyDescent="0.2">
      <c r="A104" s="26">
        <v>39009</v>
      </c>
      <c r="B104" s="9">
        <v>1.5174736293788254</v>
      </c>
      <c r="C104" s="9">
        <v>0.35502342803803344</v>
      </c>
      <c r="D104" s="16"/>
    </row>
    <row r="105" spans="1:4" x14ac:dyDescent="0.2">
      <c r="A105" s="26">
        <v>39028</v>
      </c>
      <c r="B105" s="9">
        <v>1.8781508008855321</v>
      </c>
      <c r="C105" s="9">
        <v>0.31143991482675204</v>
      </c>
    </row>
    <row r="106" spans="1:4" x14ac:dyDescent="0.2">
      <c r="A106" s="26">
        <v>39057</v>
      </c>
      <c r="B106" s="9">
        <v>0.3854303945826279</v>
      </c>
      <c r="C106" s="9">
        <v>0.20462635166973484</v>
      </c>
    </row>
    <row r="107" spans="1:4" x14ac:dyDescent="0.2">
      <c r="A107" s="7">
        <v>2007</v>
      </c>
      <c r="B107" s="9"/>
      <c r="C107" s="9"/>
      <c r="D107" s="16">
        <f>SUM(B108:B110)</f>
        <v>3.654147675478578</v>
      </c>
    </row>
    <row r="108" spans="1:4" x14ac:dyDescent="0.2">
      <c r="A108" s="26">
        <v>39378</v>
      </c>
      <c r="B108" s="9">
        <v>1.2125797629899726</v>
      </c>
      <c r="C108" s="9">
        <v>0.38848124741080825</v>
      </c>
    </row>
    <row r="109" spans="1:4" x14ac:dyDescent="0.2">
      <c r="A109" s="26">
        <v>39411</v>
      </c>
      <c r="B109" s="9">
        <v>1.2633155358770671</v>
      </c>
      <c r="C109" s="9">
        <v>0.47749193984315719</v>
      </c>
    </row>
    <row r="110" spans="1:4" x14ac:dyDescent="0.2">
      <c r="A110" s="26">
        <v>39418</v>
      </c>
      <c r="B110" s="9">
        <v>1.178252376611538</v>
      </c>
      <c r="C110" s="9">
        <v>0.43805848631385996</v>
      </c>
    </row>
    <row r="111" spans="1:4" x14ac:dyDescent="0.2">
      <c r="A111" s="7">
        <v>2008</v>
      </c>
      <c r="B111" s="9"/>
      <c r="C111" s="9"/>
      <c r="D111" s="16">
        <f>SUM(B112:B113)</f>
        <v>2.6058601380388073</v>
      </c>
    </row>
    <row r="112" spans="1:4" x14ac:dyDescent="0.2">
      <c r="A112" s="26">
        <v>39743</v>
      </c>
      <c r="B112" s="9">
        <v>1.6380778747232714</v>
      </c>
      <c r="C112" s="9">
        <v>0.45960339271070649</v>
      </c>
    </row>
    <row r="113" spans="1:4" x14ac:dyDescent="0.2">
      <c r="A113" s="26">
        <v>39758</v>
      </c>
      <c r="B113" s="9">
        <v>0.96778226331553596</v>
      </c>
      <c r="C113" s="9">
        <v>0.1793139979063475</v>
      </c>
    </row>
    <row r="114" spans="1:4" x14ac:dyDescent="0.2">
      <c r="A114" s="7">
        <v>2009</v>
      </c>
      <c r="B114" s="9"/>
      <c r="C114" s="9"/>
      <c r="D114" s="16">
        <f>SUM(B115:B117)</f>
        <v>4.523505664800104</v>
      </c>
    </row>
    <row r="115" spans="1:4" x14ac:dyDescent="0.2">
      <c r="A115" s="26">
        <v>40092</v>
      </c>
      <c r="B115" s="9">
        <v>0.46078916525589264</v>
      </c>
      <c r="C115" s="9">
        <v>0.18485978711090301</v>
      </c>
      <c r="D115" s="16"/>
    </row>
    <row r="116" spans="1:4" x14ac:dyDescent="0.2">
      <c r="A116" s="26">
        <v>40116</v>
      </c>
      <c r="B116" s="9">
        <v>2.7170725354863912</v>
      </c>
      <c r="C116" s="9">
        <v>0.5131854224611514</v>
      </c>
    </row>
    <row r="117" spans="1:4" x14ac:dyDescent="0.2">
      <c r="A117" s="26">
        <v>40129</v>
      </c>
      <c r="B117" s="9">
        <v>1.3456439640578199</v>
      </c>
      <c r="C117" s="9">
        <v>0.68381192181236428</v>
      </c>
    </row>
    <row r="118" spans="1:4" x14ac:dyDescent="0.2">
      <c r="A118" s="7">
        <v>2010</v>
      </c>
      <c r="B118" s="9"/>
      <c r="C118" s="9"/>
      <c r="D118" s="16">
        <f>SUM(B119:B121)</f>
        <v>4.1911498893085035</v>
      </c>
    </row>
    <row r="119" spans="1:4" x14ac:dyDescent="0.2">
      <c r="A119" s="26">
        <v>40469</v>
      </c>
      <c r="B119" s="9">
        <v>1.5960151061336112</v>
      </c>
      <c r="C119" s="9">
        <v>0.44431930584848262</v>
      </c>
      <c r="D119" s="16"/>
    </row>
    <row r="120" spans="1:4" x14ac:dyDescent="0.2">
      <c r="A120" s="26">
        <v>40485</v>
      </c>
      <c r="B120" s="9">
        <v>1.9662247688501109</v>
      </c>
      <c r="C120" s="9">
        <v>0.47437466653478344</v>
      </c>
    </row>
    <row r="121" spans="1:4" x14ac:dyDescent="0.2">
      <c r="A121" s="26">
        <v>40500</v>
      </c>
      <c r="B121" s="9">
        <v>0.62891001432478189</v>
      </c>
      <c r="C121" s="9">
        <v>0.33845242356993072</v>
      </c>
    </row>
    <row r="122" spans="1:4" x14ac:dyDescent="0.2">
      <c r="A122" s="7">
        <v>2011</v>
      </c>
      <c r="B122" s="9"/>
      <c r="C122" s="9"/>
      <c r="D122" s="16">
        <f>SUM(B123:B125)</f>
        <v>4.6800364630811311</v>
      </c>
    </row>
    <row r="123" spans="1:4" x14ac:dyDescent="0.2">
      <c r="A123" s="26">
        <v>40822</v>
      </c>
      <c r="B123" s="9">
        <v>0.51974475843208734</v>
      </c>
      <c r="C123" s="9">
        <v>0.23659941525106243</v>
      </c>
      <c r="D123" s="16"/>
    </row>
    <row r="124" spans="1:4" x14ac:dyDescent="0.2">
      <c r="A124" s="26">
        <v>40840</v>
      </c>
      <c r="B124" s="9">
        <v>2.6961843990102881</v>
      </c>
      <c r="C124" s="9">
        <v>0.60178468821866038</v>
      </c>
    </row>
    <row r="125" spans="1:4" x14ac:dyDescent="0.2">
      <c r="A125" s="26">
        <v>40879</v>
      </c>
      <c r="B125" s="9">
        <v>1.4641073056387552</v>
      </c>
      <c r="C125" s="9">
        <v>0.88231266690510346</v>
      </c>
    </row>
    <row r="126" spans="1:4" x14ac:dyDescent="0.2">
      <c r="A126" s="7">
        <v>2012</v>
      </c>
      <c r="B126" s="9"/>
      <c r="C126" s="9"/>
      <c r="D126" s="16">
        <f>SUM(B127:B129)</f>
        <v>4.4062247688501097</v>
      </c>
    </row>
    <row r="127" spans="1:4" x14ac:dyDescent="0.2">
      <c r="A127" s="26">
        <v>41192</v>
      </c>
      <c r="B127" s="9">
        <v>1.1381221513217865</v>
      </c>
      <c r="C127" s="9">
        <v>0.40278576489942863</v>
      </c>
    </row>
    <row r="128" spans="1:4" x14ac:dyDescent="0.2">
      <c r="A128" s="26">
        <v>41206</v>
      </c>
      <c r="B128" s="9">
        <v>1.9280635499413983</v>
      </c>
      <c r="C128" s="9">
        <v>0.43910654135350979</v>
      </c>
    </row>
    <row r="129" spans="1:4" x14ac:dyDescent="0.2">
      <c r="A129" s="26">
        <v>41292</v>
      </c>
      <c r="B129" s="9">
        <v>1.3400390675869251</v>
      </c>
      <c r="C129" s="9">
        <v>0.69175694516897734</v>
      </c>
      <c r="D129" s="16"/>
    </row>
    <row r="130" spans="1:4" x14ac:dyDescent="0.2">
      <c r="A130" s="7">
        <v>2013</v>
      </c>
      <c r="B130" s="9"/>
      <c r="C130" s="9"/>
      <c r="D130" s="16">
        <f>SUM(B131:B132)</f>
        <v>4.2119650996223452</v>
      </c>
    </row>
    <row r="131" spans="1:4" x14ac:dyDescent="0.2">
      <c r="A131" s="26">
        <v>41575</v>
      </c>
      <c r="B131" s="9">
        <v>2.2953717932022393</v>
      </c>
      <c r="C131" s="9">
        <v>0.61832784232977067</v>
      </c>
    </row>
    <row r="132" spans="1:4" x14ac:dyDescent="0.2">
      <c r="A132" s="26">
        <v>41612</v>
      </c>
      <c r="B132" s="9">
        <v>1.9165933064201062</v>
      </c>
      <c r="C132" s="9">
        <v>0.66072557640026464</v>
      </c>
    </row>
    <row r="133" spans="1:4" x14ac:dyDescent="0.2">
      <c r="A133" s="7">
        <v>2014</v>
      </c>
      <c r="B133" s="9"/>
      <c r="C133" s="9"/>
      <c r="D133" s="16">
        <f>SUM(B134:B135)</f>
        <v>4.2939653600729262</v>
      </c>
    </row>
    <row r="134" spans="1:4" x14ac:dyDescent="0.2">
      <c r="A134" s="26">
        <v>41932</v>
      </c>
      <c r="B134" s="9">
        <v>1.9480244823544737</v>
      </c>
      <c r="C134" s="9">
        <v>0.64703390274326489</v>
      </c>
    </row>
    <row r="135" spans="1:4" x14ac:dyDescent="0.2">
      <c r="A135" s="26">
        <v>41996</v>
      </c>
      <c r="B135" s="9">
        <v>2.3459408777184527</v>
      </c>
      <c r="C135" s="9">
        <v>0.70040830625118355</v>
      </c>
    </row>
    <row r="136" spans="1:4" x14ac:dyDescent="0.2">
      <c r="A136" s="7">
        <v>2015</v>
      </c>
      <c r="B136" s="9"/>
      <c r="C136" s="9"/>
      <c r="D136" s="16">
        <f>SUM(B137:B138)</f>
        <v>4.6133038156009896</v>
      </c>
    </row>
    <row r="137" spans="1:4" x14ac:dyDescent="0.2">
      <c r="A137" s="26">
        <v>42298</v>
      </c>
      <c r="B137" s="9">
        <v>2.161687719755176</v>
      </c>
      <c r="C137" s="9">
        <v>0.61957390746040819</v>
      </c>
    </row>
    <row r="138" spans="1:4" x14ac:dyDescent="0.2">
      <c r="A138" s="26">
        <v>42327</v>
      </c>
      <c r="B138" s="9">
        <v>2.4516160958458135</v>
      </c>
      <c r="C138" s="9">
        <v>1.0946392454771912</v>
      </c>
    </row>
    <row r="139" spans="1:4" x14ac:dyDescent="0.2">
      <c r="A139" s="7" t="s">
        <v>38</v>
      </c>
      <c r="B139" s="9">
        <v>1.0883069483791845</v>
      </c>
      <c r="C139" s="9">
        <v>0.78531992877552459</v>
      </c>
    </row>
  </sheetData>
  <mergeCells count="1">
    <mergeCell ref="B3:C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4"/>
  <sheetViews>
    <sheetView topLeftCell="A67" workbookViewId="0">
      <selection activeCell="D111" activeCellId="1" sqref="D108 D111"/>
    </sheetView>
  </sheetViews>
  <sheetFormatPr baseColWidth="10" defaultRowHeight="15" x14ac:dyDescent="0.2"/>
  <cols>
    <col min="1" max="1" width="12.33203125" bestFit="1" customWidth="1"/>
    <col min="2" max="2" width="16.6640625" style="2" customWidth="1"/>
    <col min="3" max="3" width="12.83203125" style="2" customWidth="1"/>
  </cols>
  <sheetData>
    <row r="1" spans="1:4" ht="16" thickBot="1" x14ac:dyDescent="0.25">
      <c r="A1" s="11" t="s">
        <v>6</v>
      </c>
      <c r="B1" s="17"/>
      <c r="C1" s="17"/>
      <c r="D1" s="12"/>
    </row>
    <row r="2" spans="1:4" ht="16" thickTop="1" x14ac:dyDescent="0.2">
      <c r="A2" s="10" t="s">
        <v>5</v>
      </c>
      <c r="B2" s="13">
        <v>7</v>
      </c>
    </row>
    <row r="3" spans="1:4" ht="21" customHeight="1" x14ac:dyDescent="0.2">
      <c r="B3" s="30" t="s">
        <v>8</v>
      </c>
      <c r="C3" s="30"/>
      <c r="D3" s="32"/>
    </row>
    <row r="4" spans="1:4" x14ac:dyDescent="0.2">
      <c r="A4" s="6" t="s">
        <v>40</v>
      </c>
      <c r="B4" s="2" t="s">
        <v>4</v>
      </c>
      <c r="C4" s="2" t="s">
        <v>41</v>
      </c>
      <c r="D4" s="14" t="s">
        <v>7</v>
      </c>
    </row>
    <row r="5" spans="1:4" x14ac:dyDescent="0.2">
      <c r="A5" s="7">
        <v>1991</v>
      </c>
      <c r="B5" s="9"/>
      <c r="C5" s="9"/>
      <c r="D5" s="15">
        <f>SUM(B6:B10)</f>
        <v>3.3086078916525592</v>
      </c>
    </row>
    <row r="6" spans="1:4" x14ac:dyDescent="0.2">
      <c r="A6" s="26">
        <v>33508</v>
      </c>
      <c r="B6" s="9">
        <v>0.67623388462039313</v>
      </c>
      <c r="C6" s="9">
        <v>0.14933455098760179</v>
      </c>
    </row>
    <row r="7" spans="1:4" x14ac:dyDescent="0.2">
      <c r="A7" s="26">
        <v>33520</v>
      </c>
      <c r="B7" s="9">
        <v>0.687693710118505</v>
      </c>
      <c r="C7" s="9">
        <v>0.2100236663901523</v>
      </c>
    </row>
    <row r="8" spans="1:4" x14ac:dyDescent="0.2">
      <c r="A8" s="26">
        <v>33527</v>
      </c>
      <c r="B8" s="9">
        <v>0.53058992056257315</v>
      </c>
      <c r="C8" s="9">
        <v>0.12906933671634765</v>
      </c>
    </row>
    <row r="9" spans="1:4" x14ac:dyDescent="0.2">
      <c r="A9" s="26">
        <v>33534</v>
      </c>
      <c r="B9" s="9">
        <v>0.73019924469331943</v>
      </c>
      <c r="C9" s="9">
        <v>0.25272865072804873</v>
      </c>
    </row>
    <row r="10" spans="1:4" x14ac:dyDescent="0.2">
      <c r="A10" s="26">
        <v>33541</v>
      </c>
      <c r="B10" s="9">
        <v>0.68389113165776805</v>
      </c>
      <c r="C10" s="9">
        <v>0.30920181743421071</v>
      </c>
    </row>
    <row r="11" spans="1:4" x14ac:dyDescent="0.2">
      <c r="A11" s="7">
        <v>1992</v>
      </c>
      <c r="B11" s="9"/>
      <c r="C11" s="9"/>
      <c r="D11" s="16">
        <f>SUM(B12:B15)</f>
        <v>3.0838911316577673</v>
      </c>
    </row>
    <row r="12" spans="1:4" x14ac:dyDescent="0.2">
      <c r="A12" s="26">
        <v>33891</v>
      </c>
      <c r="B12" s="9">
        <v>1.3571037895559315</v>
      </c>
      <c r="C12" s="9">
        <v>0.50110886653350806</v>
      </c>
    </row>
    <row r="13" spans="1:4" x14ac:dyDescent="0.2">
      <c r="A13" s="26">
        <v>33900</v>
      </c>
      <c r="B13" s="9">
        <v>0.89537700221382988</v>
      </c>
      <c r="C13" s="9">
        <v>0.287186645702939</v>
      </c>
    </row>
    <row r="14" spans="1:4" x14ac:dyDescent="0.2">
      <c r="A14" s="26">
        <v>33904</v>
      </c>
      <c r="B14" s="9">
        <v>0.40041672092720398</v>
      </c>
      <c r="C14" s="9">
        <v>0.17209627204311945</v>
      </c>
    </row>
    <row r="15" spans="1:4" x14ac:dyDescent="0.2">
      <c r="A15" s="26">
        <v>33920</v>
      </c>
      <c r="B15" s="9">
        <v>0.43099361896080218</v>
      </c>
      <c r="C15" s="9">
        <v>0.21121484860855932</v>
      </c>
    </row>
    <row r="16" spans="1:4" x14ac:dyDescent="0.2">
      <c r="A16" s="7">
        <v>1993</v>
      </c>
      <c r="B16" s="9"/>
      <c r="C16" s="9"/>
      <c r="D16" s="16">
        <f>SUM(B17:B21)</f>
        <v>3.0077353822112247</v>
      </c>
    </row>
    <row r="17" spans="1:4" x14ac:dyDescent="0.2">
      <c r="A17" s="26">
        <v>34250</v>
      </c>
      <c r="B17" s="9">
        <v>0.52011980726657114</v>
      </c>
      <c r="C17" s="9">
        <v>0.28337443964889525</v>
      </c>
    </row>
    <row r="18" spans="1:4" x14ac:dyDescent="0.2">
      <c r="A18" s="26">
        <v>34263</v>
      </c>
      <c r="B18" s="9">
        <v>1.5805703867691101</v>
      </c>
      <c r="C18" s="9">
        <v>0.33509983406649879</v>
      </c>
    </row>
    <row r="19" spans="1:4" x14ac:dyDescent="0.2">
      <c r="A19" s="26">
        <v>34270</v>
      </c>
      <c r="B19" s="9">
        <v>0.6069540304727179</v>
      </c>
      <c r="C19" s="9">
        <v>0.23389851744544396</v>
      </c>
    </row>
    <row r="20" spans="1:4" x14ac:dyDescent="0.2">
      <c r="A20" s="26">
        <v>34283</v>
      </c>
      <c r="B20" s="9">
        <v>0.24008334418544081</v>
      </c>
      <c r="C20" s="9">
        <v>0.12731360970137648</v>
      </c>
    </row>
    <row r="21" spans="1:4" x14ac:dyDescent="0.2">
      <c r="A21" s="26">
        <v>34292</v>
      </c>
      <c r="B21" s="9">
        <v>6.0007813517385086E-2</v>
      </c>
      <c r="C21" s="9">
        <v>2.9396802810165108E-2</v>
      </c>
    </row>
    <row r="22" spans="1:4" x14ac:dyDescent="0.2">
      <c r="A22" s="7">
        <v>1994</v>
      </c>
      <c r="B22" s="9"/>
      <c r="C22" s="9"/>
      <c r="D22" s="16">
        <f>SUM(B23:B28)</f>
        <v>3.1223488301428133</v>
      </c>
    </row>
    <row r="23" spans="1:4" x14ac:dyDescent="0.2">
      <c r="A23" s="26">
        <v>34607</v>
      </c>
      <c r="B23" s="9">
        <v>0.60075530668055732</v>
      </c>
      <c r="C23" s="9">
        <v>0.24347390936133559</v>
      </c>
    </row>
    <row r="24" spans="1:4" x14ac:dyDescent="0.2">
      <c r="A24" s="26">
        <v>34614</v>
      </c>
      <c r="B24" s="9">
        <v>0.23758301862221642</v>
      </c>
      <c r="C24" s="9">
        <v>7.4067439028503754E-2</v>
      </c>
    </row>
    <row r="25" spans="1:4" x14ac:dyDescent="0.2">
      <c r="A25" s="26">
        <v>34621</v>
      </c>
      <c r="B25" s="9">
        <v>0.5779919260320352</v>
      </c>
      <c r="C25" s="9">
        <v>0.17160349953416046</v>
      </c>
    </row>
    <row r="26" spans="1:4" x14ac:dyDescent="0.2">
      <c r="A26" s="26">
        <v>34627</v>
      </c>
      <c r="B26" s="9">
        <v>0.79682250293006884</v>
      </c>
      <c r="C26" s="9">
        <v>0.28307563415488218</v>
      </c>
    </row>
    <row r="27" spans="1:4" x14ac:dyDescent="0.2">
      <c r="A27" s="26">
        <v>34635</v>
      </c>
      <c r="B27" s="9">
        <v>0.71531666449624509</v>
      </c>
      <c r="C27" s="9">
        <v>0.35953737539360825</v>
      </c>
    </row>
    <row r="28" spans="1:4" x14ac:dyDescent="0.2">
      <c r="A28" s="26">
        <v>34640</v>
      </c>
      <c r="B28" s="9">
        <v>0.19387941138169032</v>
      </c>
      <c r="C28" s="9">
        <v>0.1858698281261611</v>
      </c>
    </row>
    <row r="29" spans="1:4" x14ac:dyDescent="0.2">
      <c r="A29" s="7">
        <v>1995</v>
      </c>
      <c r="B29" s="9"/>
      <c r="C29" s="9"/>
      <c r="D29" s="16">
        <f>SUM(B30:B33)</f>
        <v>3.3154316968355251</v>
      </c>
    </row>
    <row r="30" spans="1:4" x14ac:dyDescent="0.2">
      <c r="A30" s="26">
        <v>34988</v>
      </c>
      <c r="B30" s="9">
        <v>1.6487042583669749</v>
      </c>
      <c r="C30" s="9">
        <v>0.40332408603866976</v>
      </c>
    </row>
    <row r="31" spans="1:4" x14ac:dyDescent="0.2">
      <c r="A31" s="26">
        <v>34996</v>
      </c>
      <c r="B31" s="9">
        <v>0.58429483005599681</v>
      </c>
      <c r="C31" s="9">
        <v>0.14949969137290134</v>
      </c>
    </row>
    <row r="32" spans="1:4" x14ac:dyDescent="0.2">
      <c r="A32" s="26">
        <v>35005</v>
      </c>
      <c r="B32" s="9">
        <v>0.68587055606198721</v>
      </c>
      <c r="C32" s="9">
        <v>0.18021180505531484</v>
      </c>
    </row>
    <row r="33" spans="1:4" x14ac:dyDescent="0.2">
      <c r="A33" s="26">
        <v>35038</v>
      </c>
      <c r="B33" s="9">
        <v>0.39656205235056652</v>
      </c>
      <c r="C33" s="9">
        <v>0.27216257877520184</v>
      </c>
    </row>
    <row r="34" spans="1:4" x14ac:dyDescent="0.2">
      <c r="A34" s="7">
        <v>1996</v>
      </c>
      <c r="B34" s="9"/>
      <c r="C34" s="9"/>
      <c r="D34" s="16">
        <f>SUM(B35:B37)</f>
        <v>2.9989842427399398</v>
      </c>
    </row>
    <row r="35" spans="1:4" x14ac:dyDescent="0.2">
      <c r="A35" s="26">
        <v>35345</v>
      </c>
      <c r="B35" s="9">
        <v>0.98752441724182816</v>
      </c>
      <c r="C35" s="9">
        <v>0.29075760246204779</v>
      </c>
    </row>
    <row r="36" spans="1:4" x14ac:dyDescent="0.2">
      <c r="A36" s="26">
        <v>35359</v>
      </c>
      <c r="B36" s="9">
        <v>1.3583539523375439</v>
      </c>
      <c r="C36" s="9">
        <v>0.22275406639433376</v>
      </c>
    </row>
    <row r="37" spans="1:4" x14ac:dyDescent="0.2">
      <c r="A37" s="26">
        <v>35389</v>
      </c>
      <c r="B37" s="9">
        <v>0.65310587316056778</v>
      </c>
      <c r="C37" s="9">
        <v>0.33891201920139297</v>
      </c>
    </row>
    <row r="38" spans="1:4" x14ac:dyDescent="0.2">
      <c r="A38" s="7">
        <v>1997</v>
      </c>
      <c r="B38" s="9"/>
      <c r="C38" s="9"/>
      <c r="D38" s="16">
        <f>SUM(B39:B44)</f>
        <v>2.3524417241828361</v>
      </c>
    </row>
    <row r="39" spans="1:4" x14ac:dyDescent="0.2">
      <c r="A39" s="26">
        <v>35704</v>
      </c>
      <c r="B39" s="9">
        <v>0.52907930720145846</v>
      </c>
      <c r="C39" s="9">
        <v>0.28445267562673121</v>
      </c>
    </row>
    <row r="40" spans="1:4" x14ac:dyDescent="0.2">
      <c r="A40" s="26">
        <v>35712</v>
      </c>
      <c r="B40" s="9">
        <v>0.2566480010418023</v>
      </c>
      <c r="C40" s="9">
        <v>0.13175980905006929</v>
      </c>
    </row>
    <row r="41" spans="1:4" x14ac:dyDescent="0.2">
      <c r="A41" s="26">
        <v>35719</v>
      </c>
      <c r="B41" s="9">
        <v>0.55080088553197026</v>
      </c>
      <c r="C41" s="9">
        <v>0.18081281660670934</v>
      </c>
    </row>
    <row r="42" spans="1:4" x14ac:dyDescent="0.2">
      <c r="A42" s="26">
        <v>35724</v>
      </c>
      <c r="B42" s="9">
        <v>0.19367105091808828</v>
      </c>
      <c r="C42" s="9">
        <v>0.1256312557077176</v>
      </c>
    </row>
    <row r="43" spans="1:4" x14ac:dyDescent="0.2">
      <c r="A43" s="26">
        <v>35732</v>
      </c>
      <c r="B43" s="9">
        <v>0.37932022398749837</v>
      </c>
      <c r="C43" s="9">
        <v>0.20445381550418934</v>
      </c>
    </row>
    <row r="44" spans="1:4" x14ac:dyDescent="0.2">
      <c r="A44" s="26">
        <v>35740</v>
      </c>
      <c r="B44" s="9">
        <v>0.44292225550201847</v>
      </c>
      <c r="C44" s="9">
        <v>0.15933030939567597</v>
      </c>
    </row>
    <row r="45" spans="1:4" x14ac:dyDescent="0.2">
      <c r="A45" s="7">
        <v>1998</v>
      </c>
      <c r="B45" s="9"/>
      <c r="C45" s="9"/>
      <c r="D45" s="16">
        <f>SUM(B46:B49)</f>
        <v>2.9846073707513998</v>
      </c>
    </row>
    <row r="46" spans="1:4" x14ac:dyDescent="0.2">
      <c r="A46" s="26">
        <v>36084</v>
      </c>
      <c r="B46" s="9">
        <v>1.1111342622737335</v>
      </c>
      <c r="C46" s="9">
        <v>0.30829460578493212</v>
      </c>
    </row>
    <row r="47" spans="1:4" x14ac:dyDescent="0.2">
      <c r="A47" s="26">
        <v>36094</v>
      </c>
      <c r="B47" s="9">
        <v>0.6833181403828622</v>
      </c>
      <c r="C47" s="9">
        <v>0.1405341063704344</v>
      </c>
    </row>
    <row r="48" spans="1:4" x14ac:dyDescent="0.2">
      <c r="A48" s="26">
        <v>36104</v>
      </c>
      <c r="B48" s="9">
        <v>0.82812866258627427</v>
      </c>
      <c r="C48" s="9">
        <v>0.3190056955524323</v>
      </c>
    </row>
    <row r="49" spans="1:4" x14ac:dyDescent="0.2">
      <c r="A49" s="26">
        <v>36111</v>
      </c>
      <c r="B49" s="9">
        <v>0.36202630550852971</v>
      </c>
      <c r="C49" s="9">
        <v>0.48763560658921562</v>
      </c>
    </row>
    <row r="50" spans="1:4" x14ac:dyDescent="0.2">
      <c r="A50" s="7">
        <v>1999</v>
      </c>
      <c r="B50" s="9"/>
      <c r="C50" s="9"/>
      <c r="D50" s="16">
        <f>SUM(B51:B54)</f>
        <v>2.8925120458393021</v>
      </c>
    </row>
    <row r="51" spans="1:4" x14ac:dyDescent="0.2">
      <c r="A51" s="26">
        <v>36446</v>
      </c>
      <c r="B51" s="9">
        <v>1.117332986065894</v>
      </c>
      <c r="C51" s="9">
        <v>0.18891047471738462</v>
      </c>
    </row>
    <row r="52" spans="1:4" x14ac:dyDescent="0.2">
      <c r="A52" s="26">
        <v>36453</v>
      </c>
      <c r="B52" s="9">
        <v>0.73613751790597748</v>
      </c>
      <c r="C52" s="9">
        <v>0.1413121017064361</v>
      </c>
    </row>
    <row r="53" spans="1:4" x14ac:dyDescent="0.2">
      <c r="A53" s="26">
        <v>36460</v>
      </c>
      <c r="B53" s="9">
        <v>0.42630550852975641</v>
      </c>
      <c r="C53" s="9">
        <v>0.11368232708195419</v>
      </c>
    </row>
    <row r="54" spans="1:4" x14ac:dyDescent="0.2">
      <c r="A54" s="26">
        <v>36467</v>
      </c>
      <c r="B54" s="9">
        <v>0.61273603333767424</v>
      </c>
      <c r="C54" s="9">
        <v>0.27314070795196493</v>
      </c>
    </row>
    <row r="55" spans="1:4" x14ac:dyDescent="0.2">
      <c r="A55" s="7">
        <v>2000</v>
      </c>
      <c r="B55" s="9"/>
      <c r="C55" s="9"/>
      <c r="D55" s="16">
        <f>SUM(B56:B59)</f>
        <v>3.0350826930589916</v>
      </c>
    </row>
    <row r="56" spans="1:4" x14ac:dyDescent="0.2">
      <c r="A56" s="26">
        <v>36817</v>
      </c>
      <c r="B56" s="9">
        <v>1.2001823154056517</v>
      </c>
      <c r="C56" s="9">
        <v>0.35918622391564653</v>
      </c>
    </row>
    <row r="57" spans="1:4" x14ac:dyDescent="0.2">
      <c r="A57" s="26">
        <v>36824</v>
      </c>
      <c r="B57" s="9">
        <v>0.51827060815210302</v>
      </c>
      <c r="C57" s="9">
        <v>0.22344338666370281</v>
      </c>
    </row>
    <row r="58" spans="1:4" x14ac:dyDescent="0.2">
      <c r="A58" s="26">
        <v>36832</v>
      </c>
      <c r="B58" s="9">
        <v>1.1142857142857141</v>
      </c>
      <c r="C58" s="9">
        <v>0.44112076206877565</v>
      </c>
    </row>
    <row r="59" spans="1:4" x14ac:dyDescent="0.2">
      <c r="A59" s="26">
        <v>36839</v>
      </c>
      <c r="B59" s="9">
        <v>0.20234405521552279</v>
      </c>
      <c r="C59" s="9">
        <v>0.16132022749422453</v>
      </c>
    </row>
    <row r="60" spans="1:4" x14ac:dyDescent="0.2">
      <c r="A60" s="7">
        <v>2001</v>
      </c>
      <c r="B60" s="9"/>
      <c r="C60" s="9"/>
      <c r="D60" s="16">
        <f>SUM(B61:B62)</f>
        <v>3.709337153275166</v>
      </c>
    </row>
    <row r="61" spans="1:4" x14ac:dyDescent="0.2">
      <c r="A61" s="26">
        <v>37181</v>
      </c>
      <c r="B61" s="9">
        <v>2.5328297955462951</v>
      </c>
      <c r="C61" s="9">
        <v>0.50883953495337242</v>
      </c>
    </row>
    <row r="62" spans="1:4" x14ac:dyDescent="0.2">
      <c r="A62" s="26">
        <v>37188</v>
      </c>
      <c r="B62" s="9">
        <v>1.1765073577288709</v>
      </c>
      <c r="C62" s="9">
        <v>0.34450916834201645</v>
      </c>
    </row>
    <row r="63" spans="1:4" x14ac:dyDescent="0.2">
      <c r="A63" s="7">
        <v>2002</v>
      </c>
      <c r="B63" s="9"/>
      <c r="C63" s="9"/>
      <c r="D63" s="16">
        <f>SUM(B64:B67)</f>
        <v>3.0954030472717804</v>
      </c>
    </row>
    <row r="64" spans="1:4" x14ac:dyDescent="0.2">
      <c r="A64" s="26">
        <v>37546</v>
      </c>
      <c r="B64" s="9">
        <v>1.1702565438208101</v>
      </c>
      <c r="C64" s="9">
        <v>0.30801100150780925</v>
      </c>
    </row>
    <row r="65" spans="1:4" x14ac:dyDescent="0.2">
      <c r="A65" s="26">
        <v>37553</v>
      </c>
      <c r="B65" s="9">
        <v>0.25815861440291704</v>
      </c>
      <c r="C65" s="9">
        <v>4.6457586936368936E-2</v>
      </c>
    </row>
    <row r="66" spans="1:4" x14ac:dyDescent="0.2">
      <c r="A66" s="26">
        <v>37568</v>
      </c>
      <c r="B66" s="9">
        <v>0.81776272952207341</v>
      </c>
      <c r="C66" s="9">
        <v>0.17989736500262102</v>
      </c>
    </row>
    <row r="67" spans="1:4" x14ac:dyDescent="0.2">
      <c r="A67" s="26">
        <v>37579</v>
      </c>
      <c r="B67" s="9">
        <v>0.84922515952597977</v>
      </c>
      <c r="C67" s="9">
        <v>0.35352495046672938</v>
      </c>
    </row>
    <row r="68" spans="1:4" x14ac:dyDescent="0.2">
      <c r="A68" s="7">
        <v>2003</v>
      </c>
      <c r="B68" s="9"/>
      <c r="C68" s="9"/>
      <c r="D68" s="16">
        <f>SUM(B69:B71)</f>
        <v>3.440187524417242</v>
      </c>
    </row>
    <row r="69" spans="1:4" x14ac:dyDescent="0.2">
      <c r="A69" s="26">
        <v>37916</v>
      </c>
      <c r="B69" s="9">
        <v>2.5579372314103401</v>
      </c>
      <c r="C69" s="9">
        <v>0.39699375548213389</v>
      </c>
    </row>
    <row r="70" spans="1:4" x14ac:dyDescent="0.2">
      <c r="A70" s="26">
        <v>37928</v>
      </c>
      <c r="B70" s="9">
        <v>0.50751399921864826</v>
      </c>
      <c r="C70" s="9">
        <v>0.19406099680660135</v>
      </c>
    </row>
    <row r="71" spans="1:4" x14ac:dyDescent="0.2">
      <c r="A71" s="26">
        <v>37946</v>
      </c>
      <c r="B71" s="9">
        <v>0.37473629378825363</v>
      </c>
      <c r="C71" s="9">
        <v>0.31057691423995515</v>
      </c>
    </row>
    <row r="72" spans="1:4" x14ac:dyDescent="0.2">
      <c r="A72" s="7">
        <v>2004</v>
      </c>
      <c r="B72" s="9"/>
      <c r="C72" s="9"/>
      <c r="D72" s="16">
        <f>SUM(B73:B75)</f>
        <v>3.2527151972913133</v>
      </c>
    </row>
    <row r="73" spans="1:4" x14ac:dyDescent="0.2">
      <c r="A73" s="26">
        <v>38253</v>
      </c>
      <c r="B73" s="9">
        <v>0.5868472457351217</v>
      </c>
      <c r="C73" s="9">
        <v>0.25969577434101709</v>
      </c>
    </row>
    <row r="74" spans="1:4" x14ac:dyDescent="0.2">
      <c r="A74" s="26">
        <v>38276</v>
      </c>
      <c r="B74" s="9">
        <v>1.6642792030212263</v>
      </c>
      <c r="C74" s="9">
        <v>0.54258996375217594</v>
      </c>
    </row>
    <row r="75" spans="1:4" x14ac:dyDescent="0.2">
      <c r="A75" s="26">
        <v>38306</v>
      </c>
      <c r="B75" s="9">
        <v>1.0015887485349655</v>
      </c>
      <c r="C75" s="9">
        <v>0.429221797742599</v>
      </c>
    </row>
    <row r="76" spans="1:4" x14ac:dyDescent="0.2">
      <c r="A76" s="7">
        <v>2005</v>
      </c>
      <c r="B76" s="9"/>
      <c r="C76" s="9"/>
      <c r="D76" s="16">
        <f>SUM(B77:B79)</f>
        <v>3.4883187915093106</v>
      </c>
    </row>
    <row r="77" spans="1:4" x14ac:dyDescent="0.2">
      <c r="A77" s="26">
        <v>38663</v>
      </c>
      <c r="B77" s="9">
        <v>1.3698137778356556</v>
      </c>
      <c r="C77" s="9">
        <v>0.46544404125720457</v>
      </c>
    </row>
    <row r="78" spans="1:4" x14ac:dyDescent="0.2">
      <c r="A78" s="26">
        <v>38673</v>
      </c>
      <c r="B78" s="9">
        <v>1.5147284802708683</v>
      </c>
      <c r="C78" s="9">
        <v>0.28712699811303544</v>
      </c>
    </row>
    <row r="79" spans="1:4" x14ac:dyDescent="0.2">
      <c r="A79" s="26">
        <v>38717</v>
      </c>
      <c r="B79" s="9">
        <v>0.60377653340278681</v>
      </c>
      <c r="C79" s="9">
        <v>0.31056795001509607</v>
      </c>
    </row>
    <row r="80" spans="1:4" x14ac:dyDescent="0.2">
      <c r="A80" s="7">
        <v>2006</v>
      </c>
      <c r="B80" s="9"/>
      <c r="C80" s="9"/>
      <c r="D80" s="16">
        <f>SUM(B81:B82)</f>
        <v>3.4185076181794507</v>
      </c>
    </row>
    <row r="81" spans="1:4" x14ac:dyDescent="0.2">
      <c r="A81" s="26">
        <v>39009</v>
      </c>
      <c r="B81" s="9">
        <v>2.0374996744367757</v>
      </c>
      <c r="C81" s="9">
        <v>0.55063470175490414</v>
      </c>
    </row>
    <row r="82" spans="1:4" x14ac:dyDescent="0.2">
      <c r="A82" s="26">
        <v>39028</v>
      </c>
      <c r="B82" s="9">
        <v>1.3810079437426748</v>
      </c>
      <c r="C82" s="9">
        <v>0.47265668415804929</v>
      </c>
    </row>
    <row r="83" spans="1:4" x14ac:dyDescent="0.2">
      <c r="A83" s="7">
        <v>2007</v>
      </c>
      <c r="B83" s="9"/>
      <c r="C83" s="9"/>
      <c r="D83" s="16">
        <f>SUM(B84:B85)</f>
        <v>3.3414246646698782</v>
      </c>
    </row>
    <row r="84" spans="1:4" x14ac:dyDescent="0.2">
      <c r="A84" s="26">
        <v>39379</v>
      </c>
      <c r="B84" s="9">
        <v>1.8595390024742797</v>
      </c>
      <c r="C84" s="9">
        <v>0.59777503757687267</v>
      </c>
    </row>
    <row r="85" spans="1:4" x14ac:dyDescent="0.2">
      <c r="A85" s="26">
        <v>39411</v>
      </c>
      <c r="B85" s="9">
        <v>1.4818856621955985</v>
      </c>
      <c r="C85" s="9">
        <v>0.40787264121369354</v>
      </c>
    </row>
    <row r="86" spans="1:4" x14ac:dyDescent="0.2">
      <c r="A86" s="7">
        <v>2008</v>
      </c>
      <c r="B86" s="9"/>
      <c r="C86" s="9"/>
      <c r="D86" s="16">
        <f>SUM(B87:B88)</f>
        <v>2.6798281026175279</v>
      </c>
    </row>
    <row r="87" spans="1:4" x14ac:dyDescent="0.2">
      <c r="A87" s="26">
        <v>39744</v>
      </c>
      <c r="B87" s="9">
        <v>0.88115640057299105</v>
      </c>
      <c r="C87" s="9">
        <v>0.35853954937520771</v>
      </c>
    </row>
    <row r="88" spans="1:4" x14ac:dyDescent="0.2">
      <c r="A88" s="26">
        <v>39758</v>
      </c>
      <c r="B88" s="9">
        <v>1.7986717020445369</v>
      </c>
      <c r="C88" s="9">
        <v>0.47777361739895974</v>
      </c>
    </row>
    <row r="89" spans="1:4" x14ac:dyDescent="0.2">
      <c r="A89" s="7">
        <v>2009</v>
      </c>
      <c r="B89" s="9"/>
      <c r="C89" s="9"/>
      <c r="D89" s="16">
        <f>SUM(B90:B92)</f>
        <v>3.0987368146894121</v>
      </c>
    </row>
    <row r="90" spans="1:4" x14ac:dyDescent="0.2">
      <c r="A90" s="26">
        <v>40100</v>
      </c>
      <c r="B90" s="9">
        <v>1.2881364761036593</v>
      </c>
      <c r="C90" s="9">
        <v>0.25954738781073183</v>
      </c>
    </row>
    <row r="91" spans="1:4" x14ac:dyDescent="0.2">
      <c r="A91" s="26">
        <v>40115</v>
      </c>
      <c r="B91" s="9">
        <v>1.3838781091287924</v>
      </c>
      <c r="C91" s="9">
        <v>0.24747423050267528</v>
      </c>
    </row>
    <row r="92" spans="1:4" x14ac:dyDescent="0.2">
      <c r="A92" s="26">
        <v>40129</v>
      </c>
      <c r="B92" s="9">
        <v>0.42672222945696042</v>
      </c>
      <c r="C92" s="9">
        <v>0.22005721053915483</v>
      </c>
    </row>
    <row r="93" spans="1:4" x14ac:dyDescent="0.2">
      <c r="A93" s="7">
        <v>2010</v>
      </c>
      <c r="B93" s="9"/>
      <c r="C93" s="9"/>
      <c r="D93" s="16">
        <f>SUM(B94:B96)</f>
        <v>3.5455710378955594</v>
      </c>
    </row>
    <row r="94" spans="1:4" x14ac:dyDescent="0.2">
      <c r="A94" s="26">
        <v>40469</v>
      </c>
      <c r="B94" s="9">
        <v>1.9891704649042845</v>
      </c>
      <c r="C94" s="9">
        <v>0.39214784099631922</v>
      </c>
    </row>
    <row r="95" spans="1:4" x14ac:dyDescent="0.2">
      <c r="A95" s="26">
        <v>40485</v>
      </c>
      <c r="B95" s="9">
        <v>1.3668238051829664</v>
      </c>
      <c r="C95" s="9">
        <v>0.34139535965904294</v>
      </c>
    </row>
    <row r="96" spans="1:4" x14ac:dyDescent="0.2">
      <c r="A96" s="26">
        <v>40500</v>
      </c>
      <c r="B96" s="9">
        <v>0.18957676780830837</v>
      </c>
      <c r="C96" s="9">
        <v>0.11682252690177036</v>
      </c>
    </row>
    <row r="97" spans="1:4" x14ac:dyDescent="0.2">
      <c r="A97" s="7">
        <v>2011</v>
      </c>
      <c r="B97" s="9"/>
      <c r="C97" s="9"/>
      <c r="D97" s="16">
        <f>SUM(B98:B100)</f>
        <v>3.3774606068498496</v>
      </c>
    </row>
    <row r="98" spans="1:4" x14ac:dyDescent="0.2">
      <c r="A98" s="26">
        <v>40822</v>
      </c>
      <c r="B98" s="9">
        <v>0.69871597864305235</v>
      </c>
      <c r="C98" s="9">
        <v>0.2114455691790986</v>
      </c>
    </row>
    <row r="99" spans="1:4" x14ac:dyDescent="0.2">
      <c r="A99" s="26">
        <v>40849</v>
      </c>
      <c r="B99" s="9">
        <v>2.3647610365933063</v>
      </c>
      <c r="C99" s="9">
        <v>0.42661992084520506</v>
      </c>
    </row>
    <row r="100" spans="1:4" x14ac:dyDescent="0.2">
      <c r="A100" s="26">
        <v>40882</v>
      </c>
      <c r="B100" s="9">
        <v>0.31398359161349121</v>
      </c>
      <c r="C100" s="9">
        <v>0.2047801857128719</v>
      </c>
    </row>
    <row r="101" spans="1:4" x14ac:dyDescent="0.2">
      <c r="A101" s="7">
        <v>2012</v>
      </c>
      <c r="B101" s="9"/>
      <c r="C101" s="9"/>
      <c r="D101" s="16">
        <f>SUM(B102:B104)</f>
        <v>3.5539367105091806</v>
      </c>
    </row>
    <row r="102" spans="1:4" x14ac:dyDescent="0.2">
      <c r="A102" s="26">
        <v>41192</v>
      </c>
      <c r="B102" s="9">
        <v>1.655215522854538</v>
      </c>
      <c r="C102" s="9">
        <v>0.47371690520347332</v>
      </c>
    </row>
    <row r="103" spans="1:4" x14ac:dyDescent="0.2">
      <c r="A103" s="26">
        <v>41207</v>
      </c>
      <c r="B103" s="9">
        <v>1.4398854017450189</v>
      </c>
      <c r="C103" s="9">
        <v>0.40606343895680619</v>
      </c>
    </row>
    <row r="104" spans="1:4" x14ac:dyDescent="0.2">
      <c r="A104" s="26">
        <v>41292</v>
      </c>
      <c r="B104" s="9">
        <v>0.45883578590962371</v>
      </c>
      <c r="C104" s="9">
        <v>0.3570540012604711</v>
      </c>
    </row>
    <row r="105" spans="1:4" x14ac:dyDescent="0.2">
      <c r="A105" s="7">
        <v>2013</v>
      </c>
      <c r="B105" s="9"/>
      <c r="C105" s="9"/>
      <c r="D105" s="16">
        <f>SUM(B106:B107)</f>
        <v>3.2689152233363714</v>
      </c>
    </row>
    <row r="106" spans="1:4" x14ac:dyDescent="0.2">
      <c r="A106" s="26">
        <v>41586</v>
      </c>
      <c r="B106" s="9">
        <v>2.9613178799322823</v>
      </c>
      <c r="C106" s="9">
        <v>0.47731829618435284</v>
      </c>
    </row>
    <row r="107" spans="1:4" x14ac:dyDescent="0.2">
      <c r="A107" s="26">
        <v>41613</v>
      </c>
      <c r="B107" s="9">
        <v>0.30759734340408912</v>
      </c>
      <c r="C107" s="9">
        <v>0.18863354411871283</v>
      </c>
    </row>
    <row r="108" spans="1:4" x14ac:dyDescent="0.2">
      <c r="A108" s="7">
        <v>2014</v>
      </c>
      <c r="B108" s="9"/>
      <c r="C108" s="9"/>
      <c r="D108" s="16">
        <f>SUM(B109:B110)</f>
        <v>2.9433467899466077</v>
      </c>
    </row>
    <row r="109" spans="1:4" x14ac:dyDescent="0.2">
      <c r="A109" s="26">
        <v>41935</v>
      </c>
      <c r="B109" s="9">
        <v>1.9267404609975258</v>
      </c>
      <c r="C109" s="9">
        <v>0.59176270641456929</v>
      </c>
    </row>
    <row r="110" spans="1:4" x14ac:dyDescent="0.2">
      <c r="A110" s="26">
        <v>41996</v>
      </c>
      <c r="B110" s="9">
        <v>1.0166063289490817</v>
      </c>
      <c r="C110" s="9">
        <v>0.56124955873307858</v>
      </c>
    </row>
    <row r="111" spans="1:4" x14ac:dyDescent="0.2">
      <c r="A111" s="7">
        <v>2015</v>
      </c>
      <c r="B111" s="9"/>
      <c r="C111" s="9"/>
      <c r="D111" s="16">
        <f>SUM(B112:B113)</f>
        <v>3.1382627946347177</v>
      </c>
    </row>
    <row r="112" spans="1:4" x14ac:dyDescent="0.2">
      <c r="A112" s="26">
        <v>42298</v>
      </c>
      <c r="B112" s="9">
        <v>2.4697278291444196</v>
      </c>
      <c r="C112" s="9">
        <v>0.3507236984857896</v>
      </c>
    </row>
    <row r="113" spans="1:3" x14ac:dyDescent="0.2">
      <c r="A113" s="26">
        <v>42326</v>
      </c>
      <c r="B113" s="9">
        <v>0.66853496549029812</v>
      </c>
      <c r="C113" s="9">
        <v>0.29768710038681812</v>
      </c>
    </row>
    <row r="114" spans="1:3" x14ac:dyDescent="0.2">
      <c r="A114" s="7" t="s">
        <v>38</v>
      </c>
      <c r="B114" s="9">
        <v>0.94598597450674049</v>
      </c>
      <c r="C114" s="9">
        <v>0.70938372198901811</v>
      </c>
    </row>
  </sheetData>
  <mergeCells count="1">
    <mergeCell ref="B3:C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25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8.83203125" defaultRowHeight="15" x14ac:dyDescent="0.2"/>
  <cols>
    <col min="1" max="1" width="10.6640625" style="2" bestFit="1" customWidth="1"/>
    <col min="2" max="2" width="10.6640625" style="1" bestFit="1" customWidth="1"/>
    <col min="3" max="3" width="10.6640625" style="5" customWidth="1"/>
    <col min="5" max="5" width="10.6640625" customWidth="1"/>
    <col min="6" max="6" width="15.83203125" bestFit="1" customWidth="1"/>
  </cols>
  <sheetData>
    <row r="1" spans="1:6" x14ac:dyDescent="0.2">
      <c r="A1" s="2" t="s">
        <v>5</v>
      </c>
      <c r="B1" s="3" t="s">
        <v>0</v>
      </c>
      <c r="C1" s="5" t="s">
        <v>3</v>
      </c>
      <c r="D1" s="2" t="s">
        <v>1</v>
      </c>
      <c r="E1" s="2" t="s">
        <v>2</v>
      </c>
      <c r="F1" t="s">
        <v>9</v>
      </c>
    </row>
    <row r="2" spans="1:6" x14ac:dyDescent="0.2">
      <c r="A2" s="2">
        <v>3</v>
      </c>
      <c r="B2" s="1">
        <v>32428</v>
      </c>
      <c r="C2" s="5">
        <f t="shared" ref="C2:C65" si="0">YEAR(B2)</f>
        <v>1988</v>
      </c>
      <c r="D2">
        <v>26</v>
      </c>
      <c r="E2">
        <v>87.9</v>
      </c>
      <c r="F2" s="8">
        <v>0.88162521161609586</v>
      </c>
    </row>
    <row r="3" spans="1:6" x14ac:dyDescent="0.2">
      <c r="A3" s="2">
        <v>3</v>
      </c>
      <c r="B3" s="1">
        <v>32428</v>
      </c>
      <c r="C3" s="5">
        <f t="shared" si="0"/>
        <v>1988</v>
      </c>
      <c r="D3">
        <v>27</v>
      </c>
      <c r="E3">
        <v>76.8</v>
      </c>
      <c r="F3" s="8">
        <v>0.73707513999218632</v>
      </c>
    </row>
    <row r="4" spans="1:6" x14ac:dyDescent="0.2">
      <c r="A4" s="2">
        <v>3</v>
      </c>
      <c r="B4" s="1">
        <v>32428</v>
      </c>
      <c r="C4" s="5">
        <f t="shared" si="0"/>
        <v>1988</v>
      </c>
      <c r="D4">
        <v>28</v>
      </c>
      <c r="E4">
        <v>75.5</v>
      </c>
      <c r="F4" s="8">
        <v>0.72014585232452133</v>
      </c>
    </row>
    <row r="5" spans="1:6" x14ac:dyDescent="0.2">
      <c r="A5" s="2">
        <v>3</v>
      </c>
      <c r="B5" s="1">
        <v>32428</v>
      </c>
      <c r="C5" s="5">
        <f t="shared" si="0"/>
        <v>1988</v>
      </c>
      <c r="D5">
        <v>29</v>
      </c>
      <c r="E5">
        <v>74.099999999999994</v>
      </c>
      <c r="F5" s="8">
        <v>0.70191431175934349</v>
      </c>
    </row>
    <row r="6" spans="1:6" x14ac:dyDescent="0.2">
      <c r="A6" s="2">
        <v>3</v>
      </c>
      <c r="B6" s="1">
        <v>32428</v>
      </c>
      <c r="C6" s="5">
        <f t="shared" si="0"/>
        <v>1988</v>
      </c>
      <c r="D6">
        <v>30</v>
      </c>
      <c r="E6">
        <v>58.3</v>
      </c>
      <c r="F6" s="8">
        <v>0.49615835395233743</v>
      </c>
    </row>
    <row r="7" spans="1:6" x14ac:dyDescent="0.2">
      <c r="A7" s="2">
        <v>3</v>
      </c>
      <c r="B7" s="1">
        <v>32428</v>
      </c>
      <c r="C7" s="5">
        <f t="shared" si="0"/>
        <v>1988</v>
      </c>
      <c r="D7">
        <v>31</v>
      </c>
      <c r="E7">
        <v>52.9</v>
      </c>
      <c r="F7" s="8">
        <v>0.42583669748665193</v>
      </c>
    </row>
    <row r="8" spans="1:6" x14ac:dyDescent="0.2">
      <c r="A8" s="2">
        <v>3</v>
      </c>
      <c r="B8" s="1">
        <v>32428</v>
      </c>
      <c r="C8" s="5">
        <f t="shared" si="0"/>
        <v>1988</v>
      </c>
      <c r="D8">
        <v>32</v>
      </c>
      <c r="E8">
        <v>79.3</v>
      </c>
      <c r="F8" s="8">
        <v>0.7696314624300038</v>
      </c>
    </row>
    <row r="9" spans="1:6" x14ac:dyDescent="0.2">
      <c r="A9" s="2">
        <v>3</v>
      </c>
      <c r="B9" s="1">
        <v>32428</v>
      </c>
      <c r="C9" s="5">
        <f t="shared" si="0"/>
        <v>1988</v>
      </c>
      <c r="D9">
        <v>33</v>
      </c>
      <c r="E9">
        <v>75.5</v>
      </c>
      <c r="F9" s="8">
        <v>0.72014585232452133</v>
      </c>
    </row>
    <row r="10" spans="1:6" x14ac:dyDescent="0.2">
      <c r="A10" s="2">
        <v>3</v>
      </c>
      <c r="B10" s="1">
        <v>32428</v>
      </c>
      <c r="C10" s="5">
        <f t="shared" si="0"/>
        <v>1988</v>
      </c>
      <c r="D10">
        <v>34</v>
      </c>
      <c r="E10">
        <v>63.6</v>
      </c>
      <c r="F10" s="8">
        <v>0.56517775752051047</v>
      </c>
    </row>
    <row r="11" spans="1:6" x14ac:dyDescent="0.2">
      <c r="A11" s="2">
        <v>3</v>
      </c>
      <c r="B11" s="1">
        <v>32428</v>
      </c>
      <c r="C11" s="5">
        <f t="shared" si="0"/>
        <v>1988</v>
      </c>
      <c r="D11">
        <v>35</v>
      </c>
      <c r="E11">
        <v>60.5</v>
      </c>
      <c r="F11" s="8">
        <v>0.52480791769761681</v>
      </c>
    </row>
    <row r="12" spans="1:6" x14ac:dyDescent="0.2">
      <c r="A12" s="2">
        <v>3</v>
      </c>
      <c r="B12" s="1">
        <v>32428</v>
      </c>
      <c r="C12" s="5">
        <f t="shared" si="0"/>
        <v>1988</v>
      </c>
      <c r="D12">
        <v>36</v>
      </c>
      <c r="E12">
        <v>119.2</v>
      </c>
      <c r="F12" s="8">
        <v>1.2892303685375699</v>
      </c>
    </row>
    <row r="13" spans="1:6" x14ac:dyDescent="0.2">
      <c r="A13" s="2">
        <v>3</v>
      </c>
      <c r="B13" s="1">
        <v>32428</v>
      </c>
      <c r="C13" s="5">
        <f t="shared" si="0"/>
        <v>1988</v>
      </c>
      <c r="D13">
        <v>37</v>
      </c>
      <c r="E13">
        <v>68.099999999999994</v>
      </c>
      <c r="F13" s="8">
        <v>0.62377913790858164</v>
      </c>
    </row>
    <row r="14" spans="1:6" x14ac:dyDescent="0.2">
      <c r="A14" s="2">
        <v>3</v>
      </c>
      <c r="B14" s="1">
        <v>32428</v>
      </c>
      <c r="C14" s="5">
        <f t="shared" si="0"/>
        <v>1988</v>
      </c>
      <c r="D14">
        <v>38</v>
      </c>
      <c r="E14">
        <v>69.8</v>
      </c>
      <c r="F14" s="8">
        <v>0.64591743716629757</v>
      </c>
    </row>
    <row r="15" spans="1:6" x14ac:dyDescent="0.2">
      <c r="A15" s="2">
        <v>3</v>
      </c>
      <c r="B15" s="1">
        <v>32428</v>
      </c>
      <c r="C15" s="5">
        <f t="shared" si="0"/>
        <v>1988</v>
      </c>
      <c r="D15">
        <v>39</v>
      </c>
      <c r="E15">
        <v>65.599999999999994</v>
      </c>
      <c r="F15" s="8">
        <v>0.59122281547076427</v>
      </c>
    </row>
    <row r="16" spans="1:6" x14ac:dyDescent="0.2">
      <c r="A16" s="2">
        <v>3</v>
      </c>
      <c r="B16" s="1">
        <v>32428</v>
      </c>
      <c r="C16" s="5">
        <f t="shared" si="0"/>
        <v>1988</v>
      </c>
      <c r="D16">
        <v>40</v>
      </c>
      <c r="E16">
        <v>59.5</v>
      </c>
      <c r="F16" s="8">
        <v>0.5117853887224898</v>
      </c>
    </row>
    <row r="17" spans="1:6" x14ac:dyDescent="0.2">
      <c r="A17" s="2">
        <v>3</v>
      </c>
      <c r="B17" s="1">
        <v>32428</v>
      </c>
      <c r="C17" s="5">
        <f t="shared" si="0"/>
        <v>1988</v>
      </c>
      <c r="D17">
        <v>41</v>
      </c>
      <c r="E17">
        <v>89.2</v>
      </c>
      <c r="F17" s="8">
        <v>0.89855449928376085</v>
      </c>
    </row>
    <row r="18" spans="1:6" x14ac:dyDescent="0.2">
      <c r="A18" s="2">
        <v>3</v>
      </c>
      <c r="B18" s="1">
        <v>32428</v>
      </c>
      <c r="C18" s="5">
        <f t="shared" si="0"/>
        <v>1988</v>
      </c>
      <c r="D18">
        <v>42</v>
      </c>
      <c r="E18">
        <v>85.5</v>
      </c>
      <c r="F18" s="8">
        <v>0.85037114207579101</v>
      </c>
    </row>
    <row r="19" spans="1:6" x14ac:dyDescent="0.2">
      <c r="A19" s="2">
        <v>3</v>
      </c>
      <c r="B19" s="1">
        <v>32428</v>
      </c>
      <c r="C19" s="5">
        <f t="shared" si="0"/>
        <v>1988</v>
      </c>
      <c r="D19">
        <v>43</v>
      </c>
      <c r="E19">
        <v>51.2</v>
      </c>
      <c r="F19" s="8">
        <v>0.40369839822893605</v>
      </c>
    </row>
    <row r="20" spans="1:6" x14ac:dyDescent="0.2">
      <c r="A20" s="2">
        <v>3</v>
      </c>
      <c r="B20" s="1">
        <v>32428</v>
      </c>
      <c r="C20" s="5">
        <f t="shared" si="0"/>
        <v>1988</v>
      </c>
      <c r="D20">
        <v>44</v>
      </c>
      <c r="E20">
        <v>88</v>
      </c>
      <c r="F20" s="8">
        <v>0.88292746451360848</v>
      </c>
    </row>
    <row r="21" spans="1:6" x14ac:dyDescent="0.2">
      <c r="A21" s="2">
        <v>3</v>
      </c>
      <c r="B21" s="1">
        <v>32428</v>
      </c>
      <c r="C21" s="5">
        <f t="shared" si="0"/>
        <v>1988</v>
      </c>
      <c r="D21">
        <v>45</v>
      </c>
      <c r="E21">
        <v>89.9</v>
      </c>
      <c r="F21" s="8">
        <v>0.90767026956634977</v>
      </c>
    </row>
    <row r="22" spans="1:6" x14ac:dyDescent="0.2">
      <c r="A22" s="2">
        <v>3</v>
      </c>
      <c r="B22" s="1">
        <v>32428</v>
      </c>
      <c r="C22" s="5">
        <f t="shared" si="0"/>
        <v>1988</v>
      </c>
      <c r="D22">
        <v>46</v>
      </c>
      <c r="E22">
        <v>77.8</v>
      </c>
      <c r="F22" s="8">
        <v>0.75009766896731334</v>
      </c>
    </row>
    <row r="23" spans="1:6" x14ac:dyDescent="0.2">
      <c r="A23" s="2">
        <v>3</v>
      </c>
      <c r="B23" s="1">
        <v>32428</v>
      </c>
      <c r="C23" s="5">
        <f t="shared" si="0"/>
        <v>1988</v>
      </c>
      <c r="D23">
        <v>47</v>
      </c>
      <c r="E23">
        <v>87.9</v>
      </c>
      <c r="F23" s="8">
        <v>0.88162521161609586</v>
      </c>
    </row>
    <row r="24" spans="1:6" x14ac:dyDescent="0.2">
      <c r="A24" s="2">
        <v>3</v>
      </c>
      <c r="B24" s="1">
        <v>32428</v>
      </c>
      <c r="C24" s="5">
        <f t="shared" si="0"/>
        <v>1988</v>
      </c>
      <c r="D24">
        <v>48</v>
      </c>
      <c r="E24">
        <v>92.1</v>
      </c>
      <c r="F24" s="8">
        <v>0.93631983331162894</v>
      </c>
    </row>
    <row r="25" spans="1:6" x14ac:dyDescent="0.2">
      <c r="A25" s="2">
        <v>3</v>
      </c>
      <c r="B25" s="1">
        <v>32428</v>
      </c>
      <c r="C25" s="5">
        <f t="shared" si="0"/>
        <v>1988</v>
      </c>
      <c r="D25">
        <v>49</v>
      </c>
      <c r="E25">
        <v>56.3</v>
      </c>
      <c r="F25" s="8">
        <v>0.47011329600208351</v>
      </c>
    </row>
    <row r="26" spans="1:6" x14ac:dyDescent="0.2">
      <c r="A26" s="2">
        <v>3</v>
      </c>
      <c r="B26" s="1">
        <v>32428</v>
      </c>
      <c r="C26" s="5">
        <f t="shared" si="0"/>
        <v>1988</v>
      </c>
      <c r="D26">
        <v>50</v>
      </c>
      <c r="E26">
        <v>82.5</v>
      </c>
      <c r="F26" s="8">
        <v>0.81130355515041008</v>
      </c>
    </row>
    <row r="27" spans="1:6" x14ac:dyDescent="0.2">
      <c r="A27" s="2">
        <v>3</v>
      </c>
      <c r="B27" s="1">
        <v>32435</v>
      </c>
      <c r="C27" s="5">
        <f t="shared" si="0"/>
        <v>1988</v>
      </c>
      <c r="D27">
        <v>26</v>
      </c>
      <c r="E27">
        <v>54.1</v>
      </c>
      <c r="F27" s="8">
        <v>0.4414637322568043</v>
      </c>
    </row>
    <row r="28" spans="1:6" x14ac:dyDescent="0.2">
      <c r="A28" s="2">
        <v>3</v>
      </c>
      <c r="B28" s="1">
        <v>32435</v>
      </c>
      <c r="C28" s="5">
        <f t="shared" si="0"/>
        <v>1988</v>
      </c>
      <c r="D28">
        <v>27</v>
      </c>
      <c r="E28">
        <v>43.4</v>
      </c>
      <c r="F28" s="8">
        <v>0.30212267222294564</v>
      </c>
    </row>
    <row r="29" spans="1:6" x14ac:dyDescent="0.2">
      <c r="A29" s="2">
        <v>3</v>
      </c>
      <c r="B29" s="1">
        <v>32435</v>
      </c>
      <c r="C29" s="5">
        <f t="shared" si="0"/>
        <v>1988</v>
      </c>
      <c r="D29">
        <v>28</v>
      </c>
      <c r="E29">
        <v>48.9</v>
      </c>
      <c r="F29" s="8">
        <v>0.37374658158614399</v>
      </c>
    </row>
    <row r="30" spans="1:6" x14ac:dyDescent="0.2">
      <c r="A30" s="2">
        <v>3</v>
      </c>
      <c r="B30" s="1">
        <v>32435</v>
      </c>
      <c r="C30" s="5">
        <f t="shared" si="0"/>
        <v>1988</v>
      </c>
      <c r="D30">
        <v>29</v>
      </c>
      <c r="E30">
        <v>64.3</v>
      </c>
      <c r="F30" s="8">
        <v>0.57429352780309928</v>
      </c>
    </row>
    <row r="31" spans="1:6" x14ac:dyDescent="0.2">
      <c r="A31" s="2">
        <v>3</v>
      </c>
      <c r="B31" s="1">
        <v>32435</v>
      </c>
      <c r="C31" s="5">
        <f t="shared" si="0"/>
        <v>1988</v>
      </c>
      <c r="D31">
        <v>30</v>
      </c>
      <c r="E31">
        <v>61.6</v>
      </c>
      <c r="F31" s="8">
        <v>0.53913269957025656</v>
      </c>
    </row>
    <row r="32" spans="1:6" x14ac:dyDescent="0.2">
      <c r="A32" s="2">
        <v>3</v>
      </c>
      <c r="B32" s="1">
        <v>32435</v>
      </c>
      <c r="C32" s="5">
        <f t="shared" si="0"/>
        <v>1988</v>
      </c>
      <c r="D32">
        <v>31</v>
      </c>
      <c r="E32">
        <v>55.5</v>
      </c>
      <c r="F32" s="8">
        <v>0.45969527282198197</v>
      </c>
    </row>
    <row r="33" spans="1:6" x14ac:dyDescent="0.2">
      <c r="A33" s="2">
        <v>3</v>
      </c>
      <c r="B33" s="1">
        <v>32435</v>
      </c>
      <c r="C33" s="5">
        <f t="shared" si="0"/>
        <v>1988</v>
      </c>
      <c r="D33">
        <v>32</v>
      </c>
      <c r="E33">
        <v>50.4</v>
      </c>
      <c r="F33" s="8">
        <v>0.39328037504883445</v>
      </c>
    </row>
    <row r="34" spans="1:6" x14ac:dyDescent="0.2">
      <c r="A34" s="2">
        <v>3</v>
      </c>
      <c r="B34" s="1">
        <v>32435</v>
      </c>
      <c r="C34" s="5">
        <f t="shared" si="0"/>
        <v>1988</v>
      </c>
      <c r="D34">
        <v>33</v>
      </c>
      <c r="E34">
        <v>61.1</v>
      </c>
      <c r="F34" s="8">
        <v>0.53262143508269311</v>
      </c>
    </row>
    <row r="35" spans="1:6" x14ac:dyDescent="0.2">
      <c r="A35" s="2">
        <v>3</v>
      </c>
      <c r="B35" s="1">
        <v>32435</v>
      </c>
      <c r="C35" s="5">
        <f t="shared" si="0"/>
        <v>1988</v>
      </c>
      <c r="D35">
        <v>34</v>
      </c>
      <c r="E35">
        <v>61.9</v>
      </c>
      <c r="F35" s="8">
        <v>0.54303945826279465</v>
      </c>
    </row>
    <row r="36" spans="1:6" x14ac:dyDescent="0.2">
      <c r="A36" s="2">
        <v>3</v>
      </c>
      <c r="B36" s="1">
        <v>32435</v>
      </c>
      <c r="C36" s="5">
        <f t="shared" si="0"/>
        <v>1988</v>
      </c>
      <c r="D36">
        <v>35</v>
      </c>
      <c r="E36">
        <v>70.599999999999994</v>
      </c>
      <c r="F36" s="8">
        <v>0.65633546034639911</v>
      </c>
    </row>
    <row r="37" spans="1:6" x14ac:dyDescent="0.2">
      <c r="A37" s="2">
        <v>3</v>
      </c>
      <c r="B37" s="1">
        <v>32435</v>
      </c>
      <c r="C37" s="5">
        <f t="shared" si="0"/>
        <v>1988</v>
      </c>
      <c r="D37">
        <v>36</v>
      </c>
      <c r="E37">
        <v>77</v>
      </c>
      <c r="F37" s="8">
        <v>0.73967964578721179</v>
      </c>
    </row>
    <row r="38" spans="1:6" x14ac:dyDescent="0.2">
      <c r="A38" s="2">
        <v>3</v>
      </c>
      <c r="B38" s="1">
        <v>32435</v>
      </c>
      <c r="C38" s="5">
        <f t="shared" si="0"/>
        <v>1988</v>
      </c>
      <c r="D38">
        <v>37</v>
      </c>
      <c r="E38">
        <v>77.7</v>
      </c>
      <c r="F38" s="8">
        <v>0.74879541606980071</v>
      </c>
    </row>
    <row r="39" spans="1:6" x14ac:dyDescent="0.2">
      <c r="A39" s="2">
        <v>3</v>
      </c>
      <c r="B39" s="1">
        <v>32435</v>
      </c>
      <c r="C39" s="5">
        <f t="shared" si="0"/>
        <v>1988</v>
      </c>
      <c r="D39">
        <v>38</v>
      </c>
      <c r="E39">
        <v>50.4</v>
      </c>
      <c r="F39" s="8">
        <v>0.39328037504883445</v>
      </c>
    </row>
    <row r="40" spans="1:6" x14ac:dyDescent="0.2">
      <c r="A40" s="2">
        <v>3</v>
      </c>
      <c r="B40" s="1">
        <v>32435</v>
      </c>
      <c r="C40" s="5">
        <f t="shared" si="0"/>
        <v>1988</v>
      </c>
      <c r="D40">
        <v>39</v>
      </c>
      <c r="E40">
        <v>78</v>
      </c>
      <c r="F40" s="8">
        <v>0.75270217476233869</v>
      </c>
    </row>
    <row r="41" spans="1:6" x14ac:dyDescent="0.2">
      <c r="A41" s="2">
        <v>3</v>
      </c>
      <c r="B41" s="1">
        <v>32435</v>
      </c>
      <c r="C41" s="5">
        <f t="shared" si="0"/>
        <v>1988</v>
      </c>
      <c r="D41">
        <v>40</v>
      </c>
      <c r="E41">
        <v>74.7</v>
      </c>
      <c r="F41" s="8">
        <v>0.70972782914441979</v>
      </c>
    </row>
    <row r="42" spans="1:6" x14ac:dyDescent="0.2">
      <c r="A42" s="2">
        <v>3</v>
      </c>
      <c r="B42" s="1">
        <v>32435</v>
      </c>
      <c r="C42" s="5">
        <f t="shared" si="0"/>
        <v>1988</v>
      </c>
      <c r="D42">
        <v>41</v>
      </c>
      <c r="E42">
        <v>70.099999999999994</v>
      </c>
      <c r="F42" s="8">
        <v>0.64982419585883566</v>
      </c>
    </row>
    <row r="43" spans="1:6" x14ac:dyDescent="0.2">
      <c r="A43" s="2">
        <v>3</v>
      </c>
      <c r="B43" s="1">
        <v>32435</v>
      </c>
      <c r="C43" s="5">
        <f t="shared" si="0"/>
        <v>1988</v>
      </c>
      <c r="D43">
        <v>42</v>
      </c>
      <c r="E43">
        <v>65.8</v>
      </c>
      <c r="F43" s="8">
        <v>0.59382732126578974</v>
      </c>
    </row>
    <row r="44" spans="1:6" x14ac:dyDescent="0.2">
      <c r="A44" s="2">
        <v>3</v>
      </c>
      <c r="B44" s="1">
        <v>32435</v>
      </c>
      <c r="C44" s="5">
        <f t="shared" si="0"/>
        <v>1988</v>
      </c>
      <c r="D44">
        <v>43</v>
      </c>
      <c r="E44">
        <v>70.400000000000006</v>
      </c>
      <c r="F44" s="8">
        <v>0.65373095455137387</v>
      </c>
    </row>
    <row r="45" spans="1:6" x14ac:dyDescent="0.2">
      <c r="A45" s="2">
        <v>3</v>
      </c>
      <c r="B45" s="1">
        <v>32435</v>
      </c>
      <c r="C45" s="5">
        <f t="shared" si="0"/>
        <v>1988</v>
      </c>
      <c r="D45">
        <v>44</v>
      </c>
      <c r="E45">
        <v>58.5</v>
      </c>
      <c r="F45" s="8">
        <v>0.49876285974736284</v>
      </c>
    </row>
    <row r="46" spans="1:6" x14ac:dyDescent="0.2">
      <c r="A46" s="2">
        <v>3</v>
      </c>
      <c r="B46" s="1">
        <v>32435</v>
      </c>
      <c r="C46" s="5">
        <f t="shared" si="0"/>
        <v>1988</v>
      </c>
      <c r="D46">
        <v>45</v>
      </c>
      <c r="E46">
        <v>62.4</v>
      </c>
      <c r="F46" s="8">
        <v>0.5495507227503581</v>
      </c>
    </row>
    <row r="47" spans="1:6" x14ac:dyDescent="0.2">
      <c r="A47" s="2">
        <v>3</v>
      </c>
      <c r="B47" s="1">
        <v>32435</v>
      </c>
      <c r="C47" s="5">
        <f t="shared" si="0"/>
        <v>1988</v>
      </c>
      <c r="D47">
        <v>46</v>
      </c>
      <c r="E47">
        <v>79.400000000000006</v>
      </c>
      <c r="F47" s="8">
        <v>0.77093371532751653</v>
      </c>
    </row>
    <row r="48" spans="1:6" x14ac:dyDescent="0.2">
      <c r="A48" s="2">
        <v>3</v>
      </c>
      <c r="B48" s="1">
        <v>32435</v>
      </c>
      <c r="C48" s="5">
        <f t="shared" si="0"/>
        <v>1988</v>
      </c>
      <c r="D48">
        <v>47</v>
      </c>
      <c r="E48">
        <v>70.8</v>
      </c>
      <c r="F48" s="8">
        <v>0.65893996614142458</v>
      </c>
    </row>
    <row r="49" spans="1:6" x14ac:dyDescent="0.2">
      <c r="A49" s="2">
        <v>3</v>
      </c>
      <c r="B49" s="1">
        <v>32435</v>
      </c>
      <c r="C49" s="5">
        <f t="shared" si="0"/>
        <v>1988</v>
      </c>
      <c r="D49">
        <v>48</v>
      </c>
      <c r="E49">
        <v>79.7</v>
      </c>
      <c r="F49" s="8">
        <v>0.77484047402005463</v>
      </c>
    </row>
    <row r="50" spans="1:6" x14ac:dyDescent="0.2">
      <c r="A50" s="2">
        <v>3</v>
      </c>
      <c r="B50" s="1">
        <v>32435</v>
      </c>
      <c r="C50" s="5">
        <f t="shared" si="0"/>
        <v>1988</v>
      </c>
      <c r="D50">
        <v>49</v>
      </c>
      <c r="E50">
        <v>72.599999999999994</v>
      </c>
      <c r="F50" s="8">
        <v>0.68238051829665303</v>
      </c>
    </row>
    <row r="51" spans="1:6" x14ac:dyDescent="0.2">
      <c r="A51" s="2">
        <v>3</v>
      </c>
      <c r="B51" s="1">
        <v>32435</v>
      </c>
      <c r="C51" s="5">
        <f t="shared" si="0"/>
        <v>1988</v>
      </c>
      <c r="D51">
        <v>50</v>
      </c>
      <c r="E51">
        <v>59.1</v>
      </c>
      <c r="F51" s="8">
        <v>0.50657637713243919</v>
      </c>
    </row>
    <row r="52" spans="1:6" x14ac:dyDescent="0.2">
      <c r="A52" s="2">
        <v>3</v>
      </c>
      <c r="B52" s="1">
        <v>32442</v>
      </c>
      <c r="C52" s="5">
        <f t="shared" si="0"/>
        <v>1988</v>
      </c>
      <c r="D52">
        <v>26</v>
      </c>
      <c r="E52">
        <v>108.5</v>
      </c>
      <c r="F52" s="8">
        <v>1.1498893085037112</v>
      </c>
    </row>
    <row r="53" spans="1:6" x14ac:dyDescent="0.2">
      <c r="A53" s="2">
        <v>3</v>
      </c>
      <c r="B53" s="1">
        <v>32442</v>
      </c>
      <c r="C53" s="5">
        <f t="shared" si="0"/>
        <v>1988</v>
      </c>
      <c r="D53">
        <v>27</v>
      </c>
      <c r="E53">
        <v>72.599999999999994</v>
      </c>
      <c r="F53" s="8">
        <v>0.68238051829665303</v>
      </c>
    </row>
    <row r="54" spans="1:6" x14ac:dyDescent="0.2">
      <c r="A54" s="2">
        <v>3</v>
      </c>
      <c r="B54" s="1">
        <v>32442</v>
      </c>
      <c r="C54" s="5">
        <f t="shared" si="0"/>
        <v>1988</v>
      </c>
      <c r="D54">
        <v>28</v>
      </c>
      <c r="E54">
        <v>107.4</v>
      </c>
      <c r="F54" s="8">
        <v>1.1355645266310717</v>
      </c>
    </row>
    <row r="55" spans="1:6" x14ac:dyDescent="0.2">
      <c r="A55" s="2">
        <v>3</v>
      </c>
      <c r="B55" s="1">
        <v>32442</v>
      </c>
      <c r="C55" s="5">
        <f t="shared" si="0"/>
        <v>1988</v>
      </c>
      <c r="D55">
        <v>29</v>
      </c>
      <c r="E55">
        <v>82.2</v>
      </c>
      <c r="F55" s="8">
        <v>0.8073967964578721</v>
      </c>
    </row>
    <row r="56" spans="1:6" x14ac:dyDescent="0.2">
      <c r="A56" s="2">
        <v>3</v>
      </c>
      <c r="B56" s="1">
        <v>32442</v>
      </c>
      <c r="C56" s="5">
        <f t="shared" si="0"/>
        <v>1988</v>
      </c>
      <c r="D56">
        <v>30</v>
      </c>
      <c r="E56">
        <v>119.4</v>
      </c>
      <c r="F56" s="8">
        <v>1.2918348743325954</v>
      </c>
    </row>
    <row r="57" spans="1:6" x14ac:dyDescent="0.2">
      <c r="A57" s="2">
        <v>3</v>
      </c>
      <c r="B57" s="1">
        <v>32442</v>
      </c>
      <c r="C57" s="5">
        <f t="shared" si="0"/>
        <v>1988</v>
      </c>
      <c r="D57">
        <v>31</v>
      </c>
      <c r="E57">
        <v>130.9</v>
      </c>
      <c r="F57" s="8">
        <v>1.4415939575465555</v>
      </c>
    </row>
    <row r="58" spans="1:6" x14ac:dyDescent="0.2">
      <c r="A58" s="2">
        <v>3</v>
      </c>
      <c r="B58" s="1">
        <v>32442</v>
      </c>
      <c r="C58" s="5">
        <f t="shared" si="0"/>
        <v>1988</v>
      </c>
      <c r="D58">
        <v>32</v>
      </c>
      <c r="E58">
        <v>111.9</v>
      </c>
      <c r="F58" s="8">
        <v>1.194165907019143</v>
      </c>
    </row>
    <row r="59" spans="1:6" x14ac:dyDescent="0.2">
      <c r="A59" s="2">
        <v>3</v>
      </c>
      <c r="B59" s="1">
        <v>32442</v>
      </c>
      <c r="C59" s="5">
        <f t="shared" si="0"/>
        <v>1988</v>
      </c>
      <c r="D59">
        <v>33</v>
      </c>
      <c r="E59">
        <v>94.8</v>
      </c>
      <c r="F59" s="8">
        <v>0.97148066154447177</v>
      </c>
    </row>
    <row r="60" spans="1:6" x14ac:dyDescent="0.2">
      <c r="A60" s="2">
        <v>3</v>
      </c>
      <c r="B60" s="1">
        <v>32442</v>
      </c>
      <c r="C60" s="5">
        <f t="shared" si="0"/>
        <v>1988</v>
      </c>
      <c r="D60">
        <v>34</v>
      </c>
      <c r="E60">
        <v>122.5</v>
      </c>
      <c r="F60" s="8">
        <v>1.3322047141554889</v>
      </c>
    </row>
    <row r="61" spans="1:6" x14ac:dyDescent="0.2">
      <c r="A61" s="2">
        <v>3</v>
      </c>
      <c r="B61" s="1">
        <v>32442</v>
      </c>
      <c r="C61" s="5">
        <f t="shared" si="0"/>
        <v>1988</v>
      </c>
      <c r="D61">
        <v>35</v>
      </c>
      <c r="E61">
        <v>121.6</v>
      </c>
      <c r="F61" s="8">
        <v>1.3204844380778744</v>
      </c>
    </row>
    <row r="62" spans="1:6" x14ac:dyDescent="0.2">
      <c r="A62" s="2">
        <v>3</v>
      </c>
      <c r="B62" s="1">
        <v>32442</v>
      </c>
      <c r="C62" s="5">
        <f t="shared" si="0"/>
        <v>1988</v>
      </c>
      <c r="D62">
        <v>36</v>
      </c>
      <c r="E62">
        <v>86.9</v>
      </c>
      <c r="F62" s="8">
        <v>0.86860268264096885</v>
      </c>
    </row>
    <row r="63" spans="1:6" x14ac:dyDescent="0.2">
      <c r="A63" s="2">
        <v>3</v>
      </c>
      <c r="B63" s="1">
        <v>32442</v>
      </c>
      <c r="C63" s="5">
        <f t="shared" si="0"/>
        <v>1988</v>
      </c>
      <c r="D63">
        <v>37</v>
      </c>
      <c r="E63">
        <v>98.9</v>
      </c>
      <c r="F63" s="8">
        <v>1.0248730303424924</v>
      </c>
    </row>
    <row r="64" spans="1:6" x14ac:dyDescent="0.2">
      <c r="A64" s="2">
        <v>3</v>
      </c>
      <c r="B64" s="1">
        <v>32442</v>
      </c>
      <c r="C64" s="5">
        <f t="shared" si="0"/>
        <v>1988</v>
      </c>
      <c r="D64">
        <v>38</v>
      </c>
      <c r="E64">
        <v>122</v>
      </c>
      <c r="F64" s="8">
        <v>1.3256934496679253</v>
      </c>
    </row>
    <row r="65" spans="1:6" x14ac:dyDescent="0.2">
      <c r="A65" s="2">
        <v>3</v>
      </c>
      <c r="B65" s="1">
        <v>32442</v>
      </c>
      <c r="C65" s="5">
        <f t="shared" si="0"/>
        <v>1988</v>
      </c>
      <c r="D65">
        <v>39</v>
      </c>
      <c r="E65">
        <v>137.30000000000001</v>
      </c>
      <c r="F65" s="8">
        <v>1.5249381429873681</v>
      </c>
    </row>
    <row r="66" spans="1:6" x14ac:dyDescent="0.2">
      <c r="A66" s="2">
        <v>3</v>
      </c>
      <c r="B66" s="1">
        <v>32442</v>
      </c>
      <c r="C66" s="5">
        <f t="shared" ref="C66:C129" si="1">YEAR(B66)</f>
        <v>1988</v>
      </c>
      <c r="D66">
        <v>40</v>
      </c>
      <c r="E66">
        <v>105.8</v>
      </c>
      <c r="F66" s="8">
        <v>1.1147284802708683</v>
      </c>
    </row>
    <row r="67" spans="1:6" x14ac:dyDescent="0.2">
      <c r="A67" s="2">
        <v>3</v>
      </c>
      <c r="B67" s="1">
        <v>32442</v>
      </c>
      <c r="C67" s="5">
        <f t="shared" si="1"/>
        <v>1988</v>
      </c>
      <c r="D67">
        <v>41</v>
      </c>
      <c r="E67">
        <v>118.9</v>
      </c>
      <c r="F67" s="8">
        <v>1.2853236098450318</v>
      </c>
    </row>
    <row r="68" spans="1:6" x14ac:dyDescent="0.2">
      <c r="A68" s="2">
        <v>3</v>
      </c>
      <c r="B68" s="1">
        <v>32442</v>
      </c>
      <c r="C68" s="5">
        <f t="shared" si="1"/>
        <v>1988</v>
      </c>
      <c r="D68">
        <v>42</v>
      </c>
      <c r="E68">
        <v>107.1</v>
      </c>
      <c r="F68" s="8">
        <v>1.1316577679385336</v>
      </c>
    </row>
    <row r="69" spans="1:6" x14ac:dyDescent="0.2">
      <c r="A69" s="2">
        <v>3</v>
      </c>
      <c r="B69" s="1">
        <v>32442</v>
      </c>
      <c r="C69" s="5">
        <f t="shared" si="1"/>
        <v>1988</v>
      </c>
      <c r="D69">
        <v>43</v>
      </c>
      <c r="E69">
        <v>129.19999999999999</v>
      </c>
      <c r="F69" s="8">
        <v>1.4194556582888394</v>
      </c>
    </row>
    <row r="70" spans="1:6" x14ac:dyDescent="0.2">
      <c r="A70" s="2">
        <v>3</v>
      </c>
      <c r="B70" s="1">
        <v>32442</v>
      </c>
      <c r="C70" s="5">
        <f t="shared" si="1"/>
        <v>1988</v>
      </c>
      <c r="D70">
        <v>44</v>
      </c>
      <c r="E70">
        <v>117.5</v>
      </c>
      <c r="F70" s="8">
        <v>1.267092069279854</v>
      </c>
    </row>
    <row r="71" spans="1:6" x14ac:dyDescent="0.2">
      <c r="A71" s="2">
        <v>3</v>
      </c>
      <c r="B71" s="1">
        <v>32442</v>
      </c>
      <c r="C71" s="5">
        <f t="shared" si="1"/>
        <v>1988</v>
      </c>
      <c r="D71">
        <v>45</v>
      </c>
      <c r="E71">
        <v>119.6</v>
      </c>
      <c r="F71" s="8">
        <v>1.2944393801276206</v>
      </c>
    </row>
    <row r="72" spans="1:6" x14ac:dyDescent="0.2">
      <c r="A72" s="2">
        <v>3</v>
      </c>
      <c r="B72" s="1">
        <v>32442</v>
      </c>
      <c r="C72" s="5">
        <f t="shared" si="1"/>
        <v>1988</v>
      </c>
      <c r="D72">
        <v>46</v>
      </c>
      <c r="E72">
        <v>91.9</v>
      </c>
      <c r="F72" s="8">
        <v>0.93371532751660369</v>
      </c>
    </row>
    <row r="73" spans="1:6" x14ac:dyDescent="0.2">
      <c r="A73" s="2">
        <v>3</v>
      </c>
      <c r="B73" s="1">
        <v>32442</v>
      </c>
      <c r="C73" s="5">
        <f t="shared" si="1"/>
        <v>1988</v>
      </c>
      <c r="D73">
        <v>47</v>
      </c>
      <c r="E73">
        <v>109.2</v>
      </c>
      <c r="F73" s="8">
        <v>1.1590050787863002</v>
      </c>
    </row>
    <row r="74" spans="1:6" x14ac:dyDescent="0.2">
      <c r="A74" s="2">
        <v>3</v>
      </c>
      <c r="B74" s="1">
        <v>32442</v>
      </c>
      <c r="C74" s="5">
        <f t="shared" si="1"/>
        <v>1988</v>
      </c>
      <c r="D74">
        <v>48</v>
      </c>
      <c r="E74">
        <v>104.6</v>
      </c>
      <c r="F74" s="8">
        <v>1.099101445500716</v>
      </c>
    </row>
    <row r="75" spans="1:6" x14ac:dyDescent="0.2">
      <c r="A75" s="2">
        <v>3</v>
      </c>
      <c r="B75" s="1">
        <v>32442</v>
      </c>
      <c r="C75" s="5">
        <f t="shared" si="1"/>
        <v>1988</v>
      </c>
      <c r="D75">
        <v>49</v>
      </c>
      <c r="E75">
        <v>139.5</v>
      </c>
      <c r="F75" s="8">
        <v>1.5535877067326473</v>
      </c>
    </row>
    <row r="76" spans="1:6" x14ac:dyDescent="0.2">
      <c r="A76" s="2">
        <v>3</v>
      </c>
      <c r="B76" s="1">
        <v>32442</v>
      </c>
      <c r="C76" s="5">
        <f t="shared" si="1"/>
        <v>1988</v>
      </c>
      <c r="D76">
        <v>50</v>
      </c>
      <c r="E76">
        <v>97.5</v>
      </c>
      <c r="F76" s="8">
        <v>1.0066414897773146</v>
      </c>
    </row>
    <row r="77" spans="1:6" x14ac:dyDescent="0.2">
      <c r="A77" s="2">
        <v>3</v>
      </c>
      <c r="B77" s="1">
        <v>32449</v>
      </c>
      <c r="C77" s="5">
        <f t="shared" si="1"/>
        <v>1988</v>
      </c>
      <c r="D77">
        <v>26</v>
      </c>
      <c r="E77">
        <v>47.8</v>
      </c>
      <c r="F77" s="8">
        <v>0.3594217997135043</v>
      </c>
    </row>
    <row r="78" spans="1:6" x14ac:dyDescent="0.2">
      <c r="A78" s="2">
        <v>3</v>
      </c>
      <c r="B78" s="1">
        <v>32449</v>
      </c>
      <c r="C78" s="5">
        <f t="shared" si="1"/>
        <v>1988</v>
      </c>
      <c r="D78">
        <v>27</v>
      </c>
      <c r="E78">
        <v>74.8</v>
      </c>
      <c r="F78" s="8">
        <v>0.71103008204193241</v>
      </c>
    </row>
    <row r="79" spans="1:6" x14ac:dyDescent="0.2">
      <c r="A79" s="2">
        <v>3</v>
      </c>
      <c r="B79" s="1">
        <v>32449</v>
      </c>
      <c r="C79" s="5">
        <f t="shared" si="1"/>
        <v>1988</v>
      </c>
      <c r="D79">
        <v>28</v>
      </c>
      <c r="E79">
        <v>52.6</v>
      </c>
      <c r="F79" s="8">
        <v>0.42192993879411383</v>
      </c>
    </row>
    <row r="80" spans="1:6" x14ac:dyDescent="0.2">
      <c r="A80" s="2">
        <v>3</v>
      </c>
      <c r="B80" s="1">
        <v>32449</v>
      </c>
      <c r="C80" s="5">
        <f t="shared" si="1"/>
        <v>1988</v>
      </c>
      <c r="D80">
        <v>29</v>
      </c>
      <c r="E80">
        <v>43.5</v>
      </c>
      <c r="F80" s="8">
        <v>0.30342492512045838</v>
      </c>
    </row>
    <row r="81" spans="1:6" x14ac:dyDescent="0.2">
      <c r="A81" s="2">
        <v>3</v>
      </c>
      <c r="B81" s="1">
        <v>32449</v>
      </c>
      <c r="C81" s="5">
        <f t="shared" si="1"/>
        <v>1988</v>
      </c>
      <c r="D81">
        <v>30</v>
      </c>
      <c r="E81">
        <v>58.1</v>
      </c>
      <c r="F81" s="8">
        <v>0.49355384815731218</v>
      </c>
    </row>
    <row r="82" spans="1:6" x14ac:dyDescent="0.2">
      <c r="A82" s="2">
        <v>3</v>
      </c>
      <c r="B82" s="1">
        <v>32449</v>
      </c>
      <c r="C82" s="5">
        <f t="shared" si="1"/>
        <v>1988</v>
      </c>
      <c r="D82">
        <v>31</v>
      </c>
      <c r="E82">
        <v>54.3</v>
      </c>
      <c r="F82" s="8">
        <v>0.44406823805182954</v>
      </c>
    </row>
    <row r="83" spans="1:6" x14ac:dyDescent="0.2">
      <c r="A83" s="2">
        <v>3</v>
      </c>
      <c r="B83" s="1">
        <v>32449</v>
      </c>
      <c r="C83" s="5">
        <f t="shared" si="1"/>
        <v>1988</v>
      </c>
      <c r="D83">
        <v>32</v>
      </c>
      <c r="E83">
        <v>44</v>
      </c>
      <c r="F83" s="8">
        <v>0.30993618960802188</v>
      </c>
    </row>
    <row r="84" spans="1:6" x14ac:dyDescent="0.2">
      <c r="A84" s="2">
        <v>3</v>
      </c>
      <c r="B84" s="1">
        <v>32449</v>
      </c>
      <c r="C84" s="5">
        <f t="shared" si="1"/>
        <v>1988</v>
      </c>
      <c r="D84">
        <v>33</v>
      </c>
      <c r="E84">
        <v>55.9</v>
      </c>
      <c r="F84" s="8">
        <v>0.4649042844120328</v>
      </c>
    </row>
    <row r="85" spans="1:6" x14ac:dyDescent="0.2">
      <c r="A85" s="2">
        <v>3</v>
      </c>
      <c r="B85" s="1">
        <v>32449</v>
      </c>
      <c r="C85" s="5">
        <f t="shared" si="1"/>
        <v>1988</v>
      </c>
      <c r="D85">
        <v>34</v>
      </c>
      <c r="E85">
        <v>54.6</v>
      </c>
      <c r="F85" s="8">
        <v>0.4479749967443678</v>
      </c>
    </row>
    <row r="86" spans="1:6" x14ac:dyDescent="0.2">
      <c r="A86" s="2">
        <v>3</v>
      </c>
      <c r="B86" s="1">
        <v>32449</v>
      </c>
      <c r="C86" s="5">
        <f t="shared" si="1"/>
        <v>1988</v>
      </c>
      <c r="D86">
        <v>35</v>
      </c>
      <c r="E86">
        <v>45.6</v>
      </c>
      <c r="F86" s="8">
        <v>0.33077223596822503</v>
      </c>
    </row>
    <row r="87" spans="1:6" x14ac:dyDescent="0.2">
      <c r="A87" s="2">
        <v>3</v>
      </c>
      <c r="B87" s="1">
        <v>32449</v>
      </c>
      <c r="C87" s="5">
        <f t="shared" si="1"/>
        <v>1988</v>
      </c>
      <c r="D87">
        <v>36</v>
      </c>
      <c r="E87">
        <v>44.1</v>
      </c>
      <c r="F87" s="8">
        <v>0.31123844250553456</v>
      </c>
    </row>
    <row r="88" spans="1:6" x14ac:dyDescent="0.2">
      <c r="A88" s="2">
        <v>3</v>
      </c>
      <c r="B88" s="1">
        <v>32449</v>
      </c>
      <c r="C88" s="5">
        <f t="shared" si="1"/>
        <v>1988</v>
      </c>
      <c r="D88">
        <v>37</v>
      </c>
      <c r="E88">
        <v>58</v>
      </c>
      <c r="F88" s="8">
        <v>0.49225159525979939</v>
      </c>
    </row>
    <row r="89" spans="1:6" x14ac:dyDescent="0.2">
      <c r="A89" s="2">
        <v>3</v>
      </c>
      <c r="B89" s="1">
        <v>32449</v>
      </c>
      <c r="C89" s="5">
        <f t="shared" si="1"/>
        <v>1988</v>
      </c>
      <c r="D89">
        <v>38</v>
      </c>
      <c r="E89">
        <v>56.8</v>
      </c>
      <c r="F89" s="8">
        <v>0.47662456048964696</v>
      </c>
    </row>
    <row r="90" spans="1:6" x14ac:dyDescent="0.2">
      <c r="A90" s="2">
        <v>3</v>
      </c>
      <c r="B90" s="1">
        <v>32449</v>
      </c>
      <c r="C90" s="5">
        <f t="shared" si="1"/>
        <v>1988</v>
      </c>
      <c r="D90">
        <v>39</v>
      </c>
      <c r="E90">
        <v>42.2</v>
      </c>
      <c r="F90" s="8">
        <v>0.28649563745279333</v>
      </c>
    </row>
    <row r="91" spans="1:6" x14ac:dyDescent="0.2">
      <c r="A91" s="2">
        <v>3</v>
      </c>
      <c r="B91" s="1">
        <v>32449</v>
      </c>
      <c r="C91" s="5">
        <f t="shared" si="1"/>
        <v>1988</v>
      </c>
      <c r="D91">
        <v>40</v>
      </c>
      <c r="E91">
        <v>69.599999999999994</v>
      </c>
      <c r="F91" s="8">
        <v>0.6433129313712721</v>
      </c>
    </row>
    <row r="92" spans="1:6" x14ac:dyDescent="0.2">
      <c r="A92" s="2">
        <v>3</v>
      </c>
      <c r="B92" s="1">
        <v>32449</v>
      </c>
      <c r="C92" s="5">
        <f t="shared" si="1"/>
        <v>1988</v>
      </c>
      <c r="D92">
        <v>41</v>
      </c>
      <c r="E92">
        <v>66</v>
      </c>
      <c r="F92" s="8">
        <v>0.5964318270608151</v>
      </c>
    </row>
    <row r="93" spans="1:6" x14ac:dyDescent="0.2">
      <c r="A93" s="2">
        <v>3</v>
      </c>
      <c r="B93" s="1">
        <v>32449</v>
      </c>
      <c r="C93" s="5">
        <f t="shared" si="1"/>
        <v>1988</v>
      </c>
      <c r="D93">
        <v>42</v>
      </c>
      <c r="E93">
        <v>49.1</v>
      </c>
      <c r="F93" s="8">
        <v>0.3763510873811694</v>
      </c>
    </row>
    <row r="94" spans="1:6" x14ac:dyDescent="0.2">
      <c r="A94" s="2">
        <v>3</v>
      </c>
      <c r="B94" s="1">
        <v>32449</v>
      </c>
      <c r="C94" s="5">
        <f t="shared" si="1"/>
        <v>1988</v>
      </c>
      <c r="D94">
        <v>43</v>
      </c>
      <c r="E94">
        <v>43.6</v>
      </c>
      <c r="F94" s="8">
        <v>0.30472717801797111</v>
      </c>
    </row>
    <row r="95" spans="1:6" x14ac:dyDescent="0.2">
      <c r="A95" s="2">
        <v>3</v>
      </c>
      <c r="B95" s="1">
        <v>32449</v>
      </c>
      <c r="C95" s="5">
        <f t="shared" si="1"/>
        <v>1988</v>
      </c>
      <c r="D95">
        <v>44</v>
      </c>
      <c r="E95">
        <v>41.3</v>
      </c>
      <c r="F95" s="8">
        <v>0.27477536137517899</v>
      </c>
    </row>
    <row r="96" spans="1:6" x14ac:dyDescent="0.2">
      <c r="A96" s="2">
        <v>3</v>
      </c>
      <c r="B96" s="1">
        <v>32449</v>
      </c>
      <c r="C96" s="5">
        <f t="shared" si="1"/>
        <v>1988</v>
      </c>
      <c r="D96">
        <v>45</v>
      </c>
      <c r="E96">
        <v>44.8</v>
      </c>
      <c r="F96" s="8">
        <v>0.32035421278812343</v>
      </c>
    </row>
    <row r="97" spans="1:6" x14ac:dyDescent="0.2">
      <c r="A97" s="2">
        <v>3</v>
      </c>
      <c r="B97" s="1">
        <v>32449</v>
      </c>
      <c r="C97" s="5">
        <f t="shared" si="1"/>
        <v>1988</v>
      </c>
      <c r="D97">
        <v>46</v>
      </c>
      <c r="E97">
        <v>42.8</v>
      </c>
      <c r="F97" s="8">
        <v>0.29430915483786946</v>
      </c>
    </row>
    <row r="98" spans="1:6" x14ac:dyDescent="0.2">
      <c r="A98" s="2">
        <v>3</v>
      </c>
      <c r="B98" s="1">
        <v>32449</v>
      </c>
      <c r="C98" s="5">
        <f t="shared" si="1"/>
        <v>1988</v>
      </c>
      <c r="D98">
        <v>47</v>
      </c>
      <c r="E98">
        <v>44.8</v>
      </c>
      <c r="F98" s="8">
        <v>0.32035421278812343</v>
      </c>
    </row>
    <row r="99" spans="1:6" x14ac:dyDescent="0.2">
      <c r="A99" s="2">
        <v>3</v>
      </c>
      <c r="B99" s="1">
        <v>32449</v>
      </c>
      <c r="C99" s="5">
        <f t="shared" si="1"/>
        <v>1988</v>
      </c>
      <c r="D99">
        <v>48</v>
      </c>
      <c r="E99">
        <v>35</v>
      </c>
      <c r="F99" s="8">
        <v>0.19273342883187913</v>
      </c>
    </row>
    <row r="100" spans="1:6" x14ac:dyDescent="0.2">
      <c r="A100" s="2">
        <v>3</v>
      </c>
      <c r="B100" s="1">
        <v>32449</v>
      </c>
      <c r="C100" s="5">
        <f t="shared" si="1"/>
        <v>1988</v>
      </c>
      <c r="D100">
        <v>49</v>
      </c>
      <c r="E100">
        <v>49.6</v>
      </c>
      <c r="F100" s="8">
        <v>0.38286235186873291</v>
      </c>
    </row>
    <row r="101" spans="1:6" x14ac:dyDescent="0.2">
      <c r="A101" s="2">
        <v>3</v>
      </c>
      <c r="B101" s="1">
        <v>32449</v>
      </c>
      <c r="C101" s="5">
        <f t="shared" si="1"/>
        <v>1988</v>
      </c>
      <c r="D101">
        <v>50</v>
      </c>
      <c r="E101">
        <v>47.4</v>
      </c>
      <c r="F101" s="8">
        <v>0.35421278812345353</v>
      </c>
    </row>
    <row r="102" spans="1:6" x14ac:dyDescent="0.2">
      <c r="A102" s="2">
        <v>3</v>
      </c>
      <c r="B102" s="1">
        <v>32456</v>
      </c>
      <c r="C102" s="5">
        <f t="shared" si="1"/>
        <v>1988</v>
      </c>
      <c r="D102">
        <v>26</v>
      </c>
      <c r="E102">
        <v>57.1</v>
      </c>
      <c r="F102" s="8">
        <v>0.48053131918218522</v>
      </c>
    </row>
    <row r="103" spans="1:6" x14ac:dyDescent="0.2">
      <c r="A103" s="2">
        <v>3</v>
      </c>
      <c r="B103" s="1">
        <v>32456</v>
      </c>
      <c r="C103" s="5">
        <f t="shared" si="1"/>
        <v>1988</v>
      </c>
      <c r="D103">
        <v>27</v>
      </c>
      <c r="E103">
        <v>82.7</v>
      </c>
      <c r="F103" s="8">
        <v>0.81390806094543555</v>
      </c>
    </row>
    <row r="104" spans="1:6" x14ac:dyDescent="0.2">
      <c r="A104" s="2">
        <v>3</v>
      </c>
      <c r="B104" s="1">
        <v>32456</v>
      </c>
      <c r="C104" s="5">
        <f t="shared" si="1"/>
        <v>1988</v>
      </c>
      <c r="D104">
        <v>28</v>
      </c>
      <c r="E104">
        <v>55</v>
      </c>
      <c r="F104" s="8">
        <v>0.45318400833441846</v>
      </c>
    </row>
    <row r="105" spans="1:6" x14ac:dyDescent="0.2">
      <c r="A105" s="2">
        <v>3</v>
      </c>
      <c r="B105" s="1">
        <v>32456</v>
      </c>
      <c r="C105" s="5">
        <f t="shared" si="1"/>
        <v>1988</v>
      </c>
      <c r="D105">
        <v>29</v>
      </c>
      <c r="E105">
        <v>43</v>
      </c>
      <c r="F105" s="8">
        <v>0.29691366063289487</v>
      </c>
    </row>
    <row r="106" spans="1:6" x14ac:dyDescent="0.2">
      <c r="A106" s="2">
        <v>3</v>
      </c>
      <c r="B106" s="1">
        <v>32456</v>
      </c>
      <c r="C106" s="5">
        <f t="shared" si="1"/>
        <v>1988</v>
      </c>
      <c r="D106">
        <v>30</v>
      </c>
      <c r="E106">
        <v>59.3</v>
      </c>
      <c r="F106" s="8">
        <v>0.50918088292746444</v>
      </c>
    </row>
    <row r="107" spans="1:6" x14ac:dyDescent="0.2">
      <c r="A107" s="2">
        <v>3</v>
      </c>
      <c r="B107" s="1">
        <v>32456</v>
      </c>
      <c r="C107" s="5">
        <f t="shared" si="1"/>
        <v>1988</v>
      </c>
      <c r="D107">
        <v>31</v>
      </c>
      <c r="E107">
        <v>81.599999999999994</v>
      </c>
      <c r="F107" s="8">
        <v>0.79958327907279581</v>
      </c>
    </row>
    <row r="108" spans="1:6" x14ac:dyDescent="0.2">
      <c r="A108" s="2">
        <v>3</v>
      </c>
      <c r="B108" s="1">
        <v>32456</v>
      </c>
      <c r="C108" s="5">
        <f t="shared" si="1"/>
        <v>1988</v>
      </c>
      <c r="D108">
        <v>32</v>
      </c>
      <c r="E108">
        <v>53.5</v>
      </c>
      <c r="F108" s="8">
        <v>0.433650214871728</v>
      </c>
    </row>
    <row r="109" spans="1:6" x14ac:dyDescent="0.2">
      <c r="A109" s="2">
        <v>3</v>
      </c>
      <c r="B109" s="1">
        <v>32456</v>
      </c>
      <c r="C109" s="5">
        <f t="shared" si="1"/>
        <v>1988</v>
      </c>
      <c r="D109">
        <v>33</v>
      </c>
      <c r="E109">
        <v>56</v>
      </c>
      <c r="F109" s="8">
        <v>0.46620653730954542</v>
      </c>
    </row>
    <row r="110" spans="1:6" x14ac:dyDescent="0.2">
      <c r="A110" s="2">
        <v>3</v>
      </c>
      <c r="B110" s="1">
        <v>32456</v>
      </c>
      <c r="C110" s="5">
        <f t="shared" si="1"/>
        <v>1988</v>
      </c>
      <c r="D110">
        <v>34</v>
      </c>
      <c r="E110">
        <v>40.9</v>
      </c>
      <c r="F110" s="8">
        <v>0.26956634978512822</v>
      </c>
    </row>
    <row r="111" spans="1:6" x14ac:dyDescent="0.2">
      <c r="A111" s="2">
        <v>3</v>
      </c>
      <c r="B111" s="1">
        <v>32456</v>
      </c>
      <c r="C111" s="5">
        <f t="shared" si="1"/>
        <v>1988</v>
      </c>
      <c r="D111">
        <v>35</v>
      </c>
      <c r="E111">
        <v>56</v>
      </c>
      <c r="F111" s="8">
        <v>0.46620653730954542</v>
      </c>
    </row>
    <row r="112" spans="1:6" x14ac:dyDescent="0.2">
      <c r="A112" s="2">
        <v>3</v>
      </c>
      <c r="B112" s="1">
        <v>32456</v>
      </c>
      <c r="C112" s="5">
        <f t="shared" si="1"/>
        <v>1988</v>
      </c>
      <c r="D112">
        <v>36</v>
      </c>
      <c r="E112">
        <v>52.3</v>
      </c>
      <c r="F112" s="8">
        <v>0.41802318010157563</v>
      </c>
    </row>
    <row r="113" spans="1:6" x14ac:dyDescent="0.2">
      <c r="A113" s="2">
        <v>3</v>
      </c>
      <c r="B113" s="1">
        <v>32456</v>
      </c>
      <c r="C113" s="5">
        <f t="shared" si="1"/>
        <v>1988</v>
      </c>
      <c r="D113">
        <v>37</v>
      </c>
      <c r="E113">
        <v>118</v>
      </c>
      <c r="F113" s="8">
        <v>1.2736033337674175</v>
      </c>
    </row>
    <row r="114" spans="1:6" x14ac:dyDescent="0.2">
      <c r="A114" s="2">
        <v>3</v>
      </c>
      <c r="B114" s="1">
        <v>32456</v>
      </c>
      <c r="C114" s="5">
        <f t="shared" si="1"/>
        <v>1988</v>
      </c>
      <c r="D114">
        <v>38</v>
      </c>
      <c r="E114">
        <v>39.6</v>
      </c>
      <c r="F114" s="8">
        <v>0.25263706211746323</v>
      </c>
    </row>
    <row r="115" spans="1:6" x14ac:dyDescent="0.2">
      <c r="A115" s="2">
        <v>3</v>
      </c>
      <c r="B115" s="1">
        <v>32456</v>
      </c>
      <c r="C115" s="5">
        <f t="shared" si="1"/>
        <v>1988</v>
      </c>
      <c r="D115">
        <v>39</v>
      </c>
      <c r="E115">
        <v>78.2</v>
      </c>
      <c r="F115" s="8">
        <v>0.75530668055736416</v>
      </c>
    </row>
    <row r="116" spans="1:6" x14ac:dyDescent="0.2">
      <c r="A116" s="2">
        <v>3</v>
      </c>
      <c r="B116" s="1">
        <v>32456</v>
      </c>
      <c r="C116" s="5">
        <f t="shared" si="1"/>
        <v>1988</v>
      </c>
      <c r="D116">
        <v>40</v>
      </c>
      <c r="E116">
        <v>65</v>
      </c>
      <c r="F116" s="8">
        <v>0.5834092980856882</v>
      </c>
    </row>
    <row r="117" spans="1:6" x14ac:dyDescent="0.2">
      <c r="A117" s="2">
        <v>3</v>
      </c>
      <c r="B117" s="1">
        <v>32456</v>
      </c>
      <c r="C117" s="5">
        <f t="shared" si="1"/>
        <v>1988</v>
      </c>
      <c r="D117">
        <v>41</v>
      </c>
      <c r="E117">
        <v>50.2</v>
      </c>
      <c r="F117" s="8">
        <v>0.39067586925380909</v>
      </c>
    </row>
    <row r="118" spans="1:6" x14ac:dyDescent="0.2">
      <c r="A118" s="2">
        <v>3</v>
      </c>
      <c r="B118" s="1">
        <v>32456</v>
      </c>
      <c r="C118" s="5">
        <f t="shared" si="1"/>
        <v>1988</v>
      </c>
      <c r="D118">
        <v>42</v>
      </c>
      <c r="E118">
        <v>43.8</v>
      </c>
      <c r="F118" s="8">
        <v>0.30733168381299641</v>
      </c>
    </row>
    <row r="119" spans="1:6" x14ac:dyDescent="0.2">
      <c r="A119" s="2">
        <v>3</v>
      </c>
      <c r="B119" s="1">
        <v>32456</v>
      </c>
      <c r="C119" s="5">
        <f t="shared" si="1"/>
        <v>1988</v>
      </c>
      <c r="D119">
        <v>43</v>
      </c>
      <c r="E119">
        <v>53.5</v>
      </c>
      <c r="F119" s="8">
        <v>0.433650214871728</v>
      </c>
    </row>
    <row r="120" spans="1:6" x14ac:dyDescent="0.2">
      <c r="A120" s="2">
        <v>3</v>
      </c>
      <c r="B120" s="1">
        <v>32456</v>
      </c>
      <c r="C120" s="5">
        <f t="shared" si="1"/>
        <v>1988</v>
      </c>
      <c r="D120">
        <v>44</v>
      </c>
      <c r="E120">
        <v>33.299999999999997</v>
      </c>
      <c r="F120" s="8">
        <v>0.17059512957416326</v>
      </c>
    </row>
    <row r="121" spans="1:6" x14ac:dyDescent="0.2">
      <c r="A121" s="2">
        <v>3</v>
      </c>
      <c r="B121" s="1">
        <v>32456</v>
      </c>
      <c r="C121" s="5">
        <f t="shared" si="1"/>
        <v>1988</v>
      </c>
      <c r="D121">
        <v>45</v>
      </c>
      <c r="E121">
        <v>34.5</v>
      </c>
      <c r="F121" s="8">
        <v>0.18622216434431565</v>
      </c>
    </row>
    <row r="122" spans="1:6" x14ac:dyDescent="0.2">
      <c r="A122" s="2">
        <v>3</v>
      </c>
      <c r="B122" s="1">
        <v>32456</v>
      </c>
      <c r="C122" s="5">
        <f t="shared" si="1"/>
        <v>1988</v>
      </c>
      <c r="D122">
        <v>46</v>
      </c>
      <c r="E122">
        <v>44</v>
      </c>
      <c r="F122" s="8">
        <v>0.30993618960802188</v>
      </c>
    </row>
    <row r="123" spans="1:6" x14ac:dyDescent="0.2">
      <c r="A123" s="2">
        <v>3</v>
      </c>
      <c r="B123" s="1">
        <v>32456</v>
      </c>
      <c r="C123" s="5">
        <f t="shared" si="1"/>
        <v>1988</v>
      </c>
      <c r="D123">
        <v>47</v>
      </c>
      <c r="E123">
        <v>37.4</v>
      </c>
      <c r="F123" s="8">
        <v>0.22398749837218385</v>
      </c>
    </row>
    <row r="124" spans="1:6" x14ac:dyDescent="0.2">
      <c r="A124" s="2">
        <v>3</v>
      </c>
      <c r="B124" s="1">
        <v>32456</v>
      </c>
      <c r="C124" s="5">
        <f t="shared" si="1"/>
        <v>1988</v>
      </c>
      <c r="D124">
        <v>48</v>
      </c>
      <c r="E124">
        <v>56.3</v>
      </c>
      <c r="F124" s="8">
        <v>0.47011329600208351</v>
      </c>
    </row>
    <row r="125" spans="1:6" x14ac:dyDescent="0.2">
      <c r="A125" s="2">
        <v>3</v>
      </c>
      <c r="B125" s="1">
        <v>32456</v>
      </c>
      <c r="C125" s="5">
        <f t="shared" si="1"/>
        <v>1988</v>
      </c>
      <c r="D125">
        <v>49</v>
      </c>
      <c r="E125">
        <v>38.799999999999997</v>
      </c>
      <c r="F125" s="8">
        <v>0.24221903893736157</v>
      </c>
    </row>
    <row r="126" spans="1:6" x14ac:dyDescent="0.2">
      <c r="A126" s="2">
        <v>3</v>
      </c>
      <c r="B126" s="1">
        <v>32456</v>
      </c>
      <c r="C126" s="5">
        <f t="shared" si="1"/>
        <v>1988</v>
      </c>
      <c r="D126">
        <v>50</v>
      </c>
      <c r="E126">
        <v>48.8</v>
      </c>
      <c r="F126" s="8">
        <v>0.37244432868863125</v>
      </c>
    </row>
    <row r="127" spans="1:6" x14ac:dyDescent="0.2">
      <c r="A127" s="2">
        <v>3</v>
      </c>
      <c r="B127" s="1">
        <v>32778</v>
      </c>
      <c r="C127" s="5">
        <f t="shared" si="1"/>
        <v>1989</v>
      </c>
      <c r="D127">
        <v>26</v>
      </c>
      <c r="E127">
        <v>50</v>
      </c>
      <c r="F127" s="8">
        <v>0.37504883448365672</v>
      </c>
    </row>
    <row r="128" spans="1:6" x14ac:dyDescent="0.2">
      <c r="A128" s="2">
        <v>3</v>
      </c>
      <c r="B128" s="1">
        <v>32778</v>
      </c>
      <c r="C128" s="5">
        <f t="shared" si="1"/>
        <v>1989</v>
      </c>
      <c r="D128">
        <v>27</v>
      </c>
      <c r="E128">
        <v>59.6</v>
      </c>
      <c r="F128" s="8">
        <v>0.50006511264487563</v>
      </c>
    </row>
    <row r="129" spans="1:6" x14ac:dyDescent="0.2">
      <c r="A129" s="2">
        <v>3</v>
      </c>
      <c r="B129" s="1">
        <v>32778</v>
      </c>
      <c r="C129" s="5">
        <f t="shared" si="1"/>
        <v>1989</v>
      </c>
      <c r="D129">
        <v>28</v>
      </c>
      <c r="E129">
        <v>61.6</v>
      </c>
      <c r="F129" s="8">
        <v>0.52611017059512966</v>
      </c>
    </row>
    <row r="130" spans="1:6" x14ac:dyDescent="0.2">
      <c r="A130" s="2">
        <v>3</v>
      </c>
      <c r="B130" s="1">
        <v>32778</v>
      </c>
      <c r="C130" s="5">
        <f t="shared" ref="C130:C193" si="2">YEAR(B130)</f>
        <v>1989</v>
      </c>
      <c r="D130">
        <v>29</v>
      </c>
      <c r="E130">
        <v>90.9</v>
      </c>
      <c r="F130" s="8">
        <v>0.90767026956634977</v>
      </c>
    </row>
    <row r="131" spans="1:6" x14ac:dyDescent="0.2">
      <c r="A131" s="2">
        <v>3</v>
      </c>
      <c r="B131" s="1">
        <v>32778</v>
      </c>
      <c r="C131" s="5">
        <f t="shared" si="2"/>
        <v>1989</v>
      </c>
      <c r="D131">
        <v>30</v>
      </c>
      <c r="E131">
        <v>82.4</v>
      </c>
      <c r="F131" s="8">
        <v>0.79697877327777056</v>
      </c>
    </row>
    <row r="132" spans="1:6" x14ac:dyDescent="0.2">
      <c r="A132" s="2">
        <v>3</v>
      </c>
      <c r="B132" s="1">
        <v>32778</v>
      </c>
      <c r="C132" s="5">
        <f t="shared" si="2"/>
        <v>1989</v>
      </c>
      <c r="D132">
        <v>31</v>
      </c>
      <c r="E132">
        <v>61.1</v>
      </c>
      <c r="F132" s="8">
        <v>0.51959890610756609</v>
      </c>
    </row>
    <row r="133" spans="1:6" x14ac:dyDescent="0.2">
      <c r="A133" s="2">
        <v>3</v>
      </c>
      <c r="B133" s="1">
        <v>32778</v>
      </c>
      <c r="C133" s="5">
        <f t="shared" si="2"/>
        <v>1989</v>
      </c>
      <c r="D133">
        <v>32</v>
      </c>
      <c r="E133">
        <v>54.4</v>
      </c>
      <c r="F133" s="8">
        <v>0.43234796197421538</v>
      </c>
    </row>
    <row r="134" spans="1:6" x14ac:dyDescent="0.2">
      <c r="A134" s="2">
        <v>3</v>
      </c>
      <c r="B134" s="1">
        <v>32778</v>
      </c>
      <c r="C134" s="5">
        <f t="shared" si="2"/>
        <v>1989</v>
      </c>
      <c r="D134">
        <v>33</v>
      </c>
      <c r="E134">
        <v>60.4</v>
      </c>
      <c r="F134" s="8">
        <v>0.51048313582497717</v>
      </c>
    </row>
    <row r="135" spans="1:6" x14ac:dyDescent="0.2">
      <c r="A135" s="2">
        <v>3</v>
      </c>
      <c r="B135" s="1">
        <v>32778</v>
      </c>
      <c r="C135" s="5">
        <f t="shared" si="2"/>
        <v>1989</v>
      </c>
      <c r="D135">
        <v>34</v>
      </c>
      <c r="E135">
        <v>45.9</v>
      </c>
      <c r="F135" s="8">
        <v>0.32165646568563611</v>
      </c>
    </row>
    <row r="136" spans="1:6" x14ac:dyDescent="0.2">
      <c r="A136" s="2">
        <v>3</v>
      </c>
      <c r="B136" s="1">
        <v>32778</v>
      </c>
      <c r="C136" s="5">
        <f t="shared" si="2"/>
        <v>1989</v>
      </c>
      <c r="D136">
        <v>35</v>
      </c>
      <c r="E136">
        <v>65.099999999999994</v>
      </c>
      <c r="F136" s="8">
        <v>0.57168902200807381</v>
      </c>
    </row>
    <row r="137" spans="1:6" x14ac:dyDescent="0.2">
      <c r="A137" s="2">
        <v>3</v>
      </c>
      <c r="B137" s="1">
        <v>32778</v>
      </c>
      <c r="C137" s="5">
        <f t="shared" si="2"/>
        <v>1989</v>
      </c>
      <c r="D137">
        <v>36</v>
      </c>
      <c r="E137">
        <v>88.3</v>
      </c>
      <c r="F137" s="8">
        <v>0.87381169423101956</v>
      </c>
    </row>
    <row r="138" spans="1:6" x14ac:dyDescent="0.2">
      <c r="A138" s="2">
        <v>3</v>
      </c>
      <c r="B138" s="1">
        <v>32778</v>
      </c>
      <c r="C138" s="5">
        <f t="shared" si="2"/>
        <v>1989</v>
      </c>
      <c r="D138">
        <v>37</v>
      </c>
      <c r="E138">
        <v>79.3</v>
      </c>
      <c r="F138" s="8">
        <v>0.75660893345487679</v>
      </c>
    </row>
    <row r="139" spans="1:6" x14ac:dyDescent="0.2">
      <c r="A139" s="2">
        <v>3</v>
      </c>
      <c r="B139" s="1">
        <v>32778</v>
      </c>
      <c r="C139" s="5">
        <f t="shared" si="2"/>
        <v>1989</v>
      </c>
      <c r="D139">
        <v>38</v>
      </c>
      <c r="E139">
        <v>59.9</v>
      </c>
      <c r="F139" s="8">
        <v>0.50397187133741372</v>
      </c>
    </row>
    <row r="140" spans="1:6" x14ac:dyDescent="0.2">
      <c r="A140" s="2">
        <v>3</v>
      </c>
      <c r="B140" s="1">
        <v>32778</v>
      </c>
      <c r="C140" s="5">
        <f t="shared" si="2"/>
        <v>1989</v>
      </c>
      <c r="D140">
        <v>39</v>
      </c>
      <c r="E140">
        <v>63.4</v>
      </c>
      <c r="F140" s="8">
        <v>0.5495507227503581</v>
      </c>
    </row>
    <row r="141" spans="1:6" x14ac:dyDescent="0.2">
      <c r="A141" s="2">
        <v>3</v>
      </c>
      <c r="B141" s="1">
        <v>32778</v>
      </c>
      <c r="C141" s="5">
        <f t="shared" si="2"/>
        <v>1989</v>
      </c>
      <c r="D141">
        <v>40</v>
      </c>
      <c r="E141">
        <v>90.5</v>
      </c>
      <c r="F141" s="8">
        <v>0.90246125797629884</v>
      </c>
    </row>
    <row r="142" spans="1:6" x14ac:dyDescent="0.2">
      <c r="A142" s="2">
        <v>3</v>
      </c>
      <c r="B142" s="1">
        <v>32778</v>
      </c>
      <c r="C142" s="5">
        <f t="shared" si="2"/>
        <v>1989</v>
      </c>
      <c r="D142">
        <v>41</v>
      </c>
      <c r="E142">
        <v>89.2</v>
      </c>
      <c r="F142" s="8">
        <v>0.88553197030863384</v>
      </c>
    </row>
    <row r="143" spans="1:6" x14ac:dyDescent="0.2">
      <c r="A143" s="2">
        <v>3</v>
      </c>
      <c r="B143" s="1">
        <v>32778</v>
      </c>
      <c r="C143" s="5">
        <f t="shared" si="2"/>
        <v>1989</v>
      </c>
      <c r="D143">
        <v>42</v>
      </c>
      <c r="E143">
        <v>67.099999999999994</v>
      </c>
      <c r="F143" s="8">
        <v>0.59773407995832772</v>
      </c>
    </row>
    <row r="144" spans="1:6" x14ac:dyDescent="0.2">
      <c r="A144" s="2">
        <v>3</v>
      </c>
      <c r="B144" s="1">
        <v>32778</v>
      </c>
      <c r="C144" s="5">
        <f t="shared" si="2"/>
        <v>1989</v>
      </c>
      <c r="D144">
        <v>43</v>
      </c>
      <c r="E144">
        <v>49.3</v>
      </c>
      <c r="F144" s="8">
        <v>0.3659330642010678</v>
      </c>
    </row>
    <row r="145" spans="1:6" x14ac:dyDescent="0.2">
      <c r="A145" s="2">
        <v>3</v>
      </c>
      <c r="B145" s="1">
        <v>32778</v>
      </c>
      <c r="C145" s="5">
        <f t="shared" si="2"/>
        <v>1989</v>
      </c>
      <c r="D145">
        <v>44</v>
      </c>
      <c r="E145">
        <v>61</v>
      </c>
      <c r="F145" s="8">
        <v>0.51829665321005336</v>
      </c>
    </row>
    <row r="146" spans="1:6" x14ac:dyDescent="0.2">
      <c r="A146" s="2">
        <v>3</v>
      </c>
      <c r="B146" s="1">
        <v>32778</v>
      </c>
      <c r="C146" s="5">
        <f t="shared" si="2"/>
        <v>1989</v>
      </c>
      <c r="D146">
        <v>45</v>
      </c>
      <c r="E146">
        <v>68.5</v>
      </c>
      <c r="F146" s="8">
        <v>0.61596562052350556</v>
      </c>
    </row>
    <row r="147" spans="1:6" x14ac:dyDescent="0.2">
      <c r="A147" s="2">
        <v>3</v>
      </c>
      <c r="B147" s="1">
        <v>32778</v>
      </c>
      <c r="C147" s="5">
        <f t="shared" si="2"/>
        <v>1989</v>
      </c>
      <c r="D147">
        <v>46</v>
      </c>
      <c r="E147">
        <v>82.2</v>
      </c>
      <c r="F147" s="8">
        <v>0.79437426748274509</v>
      </c>
    </row>
    <row r="148" spans="1:6" x14ac:dyDescent="0.2">
      <c r="A148" s="2">
        <v>3</v>
      </c>
      <c r="B148" s="1">
        <v>32778</v>
      </c>
      <c r="C148" s="5">
        <f t="shared" si="2"/>
        <v>1989</v>
      </c>
      <c r="D148">
        <v>47</v>
      </c>
      <c r="E148">
        <v>74.900000000000006</v>
      </c>
      <c r="F148" s="8">
        <v>0.69930980596431824</v>
      </c>
    </row>
    <row r="149" spans="1:6" x14ac:dyDescent="0.2">
      <c r="A149" s="2">
        <v>3</v>
      </c>
      <c r="B149" s="1">
        <v>32778</v>
      </c>
      <c r="C149" s="5">
        <f t="shared" si="2"/>
        <v>1989</v>
      </c>
      <c r="D149">
        <v>48</v>
      </c>
      <c r="E149">
        <v>112.9</v>
      </c>
      <c r="F149" s="8">
        <v>1.194165907019143</v>
      </c>
    </row>
    <row r="150" spans="1:6" x14ac:dyDescent="0.2">
      <c r="A150" s="2">
        <v>3</v>
      </c>
      <c r="B150" s="1">
        <v>32778</v>
      </c>
      <c r="C150" s="5">
        <f t="shared" si="2"/>
        <v>1989</v>
      </c>
      <c r="D150">
        <v>49</v>
      </c>
      <c r="E150">
        <v>74.5</v>
      </c>
      <c r="F150" s="8">
        <v>0.69410079437426742</v>
      </c>
    </row>
    <row r="151" spans="1:6" x14ac:dyDescent="0.2">
      <c r="A151" s="2">
        <v>3</v>
      </c>
      <c r="B151" s="1">
        <v>32778</v>
      </c>
      <c r="C151" s="5">
        <f t="shared" si="2"/>
        <v>1989</v>
      </c>
      <c r="D151">
        <v>50</v>
      </c>
      <c r="E151">
        <v>85.1</v>
      </c>
      <c r="F151" s="8">
        <v>0.83213960151061317</v>
      </c>
    </row>
    <row r="152" spans="1:6" x14ac:dyDescent="0.2">
      <c r="A152" s="2">
        <v>3</v>
      </c>
      <c r="B152" s="1">
        <v>32785</v>
      </c>
      <c r="C152" s="5">
        <f t="shared" si="2"/>
        <v>1989</v>
      </c>
      <c r="D152">
        <v>26</v>
      </c>
      <c r="E152">
        <v>38.200000000000003</v>
      </c>
      <c r="F152" s="8">
        <v>0.22138299257715852</v>
      </c>
    </row>
    <row r="153" spans="1:6" x14ac:dyDescent="0.2">
      <c r="A153" s="2">
        <v>3</v>
      </c>
      <c r="B153" s="1">
        <v>32785</v>
      </c>
      <c r="C153" s="5">
        <f t="shared" si="2"/>
        <v>1989</v>
      </c>
      <c r="D153">
        <v>27</v>
      </c>
      <c r="E153">
        <v>37.6</v>
      </c>
      <c r="F153" s="8">
        <v>0.2135694751920823</v>
      </c>
    </row>
    <row r="154" spans="1:6" x14ac:dyDescent="0.2">
      <c r="A154" s="2">
        <v>3</v>
      </c>
      <c r="B154" s="1">
        <v>32785</v>
      </c>
      <c r="C154" s="5">
        <f t="shared" si="2"/>
        <v>1989</v>
      </c>
      <c r="D154">
        <v>28</v>
      </c>
      <c r="E154">
        <v>43.5</v>
      </c>
      <c r="F154" s="8">
        <v>0.29040239614533142</v>
      </c>
    </row>
    <row r="155" spans="1:6" x14ac:dyDescent="0.2">
      <c r="A155" s="2">
        <v>3</v>
      </c>
      <c r="B155" s="1">
        <v>32785</v>
      </c>
      <c r="C155" s="5">
        <f t="shared" si="2"/>
        <v>1989</v>
      </c>
      <c r="D155">
        <v>29</v>
      </c>
      <c r="E155">
        <v>60.3</v>
      </c>
      <c r="F155" s="8">
        <v>0.50918088292746444</v>
      </c>
    </row>
    <row r="156" spans="1:6" x14ac:dyDescent="0.2">
      <c r="A156" s="2">
        <v>3</v>
      </c>
      <c r="B156" s="1">
        <v>32785</v>
      </c>
      <c r="C156" s="5">
        <f t="shared" si="2"/>
        <v>1989</v>
      </c>
      <c r="D156">
        <v>30</v>
      </c>
      <c r="E156">
        <v>42.1</v>
      </c>
      <c r="F156" s="8">
        <v>0.27217085558015369</v>
      </c>
    </row>
    <row r="157" spans="1:6" x14ac:dyDescent="0.2">
      <c r="A157" s="2">
        <v>3</v>
      </c>
      <c r="B157" s="1">
        <v>32785</v>
      </c>
      <c r="C157" s="5">
        <f t="shared" si="2"/>
        <v>1989</v>
      </c>
      <c r="D157">
        <v>31</v>
      </c>
      <c r="E157">
        <v>46.9</v>
      </c>
      <c r="F157" s="8">
        <v>0.33467899466076306</v>
      </c>
    </row>
    <row r="158" spans="1:6" x14ac:dyDescent="0.2">
      <c r="A158" s="2">
        <v>3</v>
      </c>
      <c r="B158" s="1">
        <v>32785</v>
      </c>
      <c r="C158" s="5">
        <f t="shared" si="2"/>
        <v>1989</v>
      </c>
      <c r="D158">
        <v>32</v>
      </c>
      <c r="E158">
        <v>40.299999999999997</v>
      </c>
      <c r="F158" s="8">
        <v>0.24873030342492508</v>
      </c>
    </row>
    <row r="159" spans="1:6" x14ac:dyDescent="0.2">
      <c r="A159" s="2">
        <v>3</v>
      </c>
      <c r="B159" s="1">
        <v>32785</v>
      </c>
      <c r="C159" s="5">
        <f t="shared" si="2"/>
        <v>1989</v>
      </c>
      <c r="D159">
        <v>33</v>
      </c>
      <c r="E159">
        <v>40.799999999999997</v>
      </c>
      <c r="F159" s="8">
        <v>0.25524156791248853</v>
      </c>
    </row>
    <row r="160" spans="1:6" x14ac:dyDescent="0.2">
      <c r="A160" s="2">
        <v>3</v>
      </c>
      <c r="B160" s="1">
        <v>32785</v>
      </c>
      <c r="C160" s="5">
        <f t="shared" si="2"/>
        <v>1989</v>
      </c>
      <c r="D160">
        <v>34</v>
      </c>
      <c r="E160">
        <v>34.6</v>
      </c>
      <c r="F160" s="8">
        <v>0.1745018882667014</v>
      </c>
    </row>
    <row r="161" spans="1:6" x14ac:dyDescent="0.2">
      <c r="A161" s="2">
        <v>3</v>
      </c>
      <c r="B161" s="1">
        <v>32785</v>
      </c>
      <c r="C161" s="5">
        <f t="shared" si="2"/>
        <v>1989</v>
      </c>
      <c r="D161">
        <v>35</v>
      </c>
      <c r="E161">
        <v>36.299999999999997</v>
      </c>
      <c r="F161" s="8">
        <v>0.1966401875244172</v>
      </c>
    </row>
    <row r="162" spans="1:6" x14ac:dyDescent="0.2">
      <c r="A162" s="2">
        <v>3</v>
      </c>
      <c r="B162" s="1">
        <v>32785</v>
      </c>
      <c r="C162" s="5">
        <f t="shared" si="2"/>
        <v>1989</v>
      </c>
      <c r="D162">
        <v>36</v>
      </c>
      <c r="E162">
        <v>44.9</v>
      </c>
      <c r="F162" s="8">
        <v>0.30863393671050915</v>
      </c>
    </row>
    <row r="163" spans="1:6" x14ac:dyDescent="0.2">
      <c r="A163" s="2">
        <v>3</v>
      </c>
      <c r="B163" s="1">
        <v>32785</v>
      </c>
      <c r="C163" s="5">
        <f t="shared" si="2"/>
        <v>1989</v>
      </c>
      <c r="D163">
        <v>37</v>
      </c>
      <c r="E163">
        <v>38.4</v>
      </c>
      <c r="F163" s="8">
        <v>0.22398749837218385</v>
      </c>
    </row>
    <row r="164" spans="1:6" x14ac:dyDescent="0.2">
      <c r="A164" s="2">
        <v>3</v>
      </c>
      <c r="B164" s="1">
        <v>32785</v>
      </c>
      <c r="C164" s="5">
        <f t="shared" si="2"/>
        <v>1989</v>
      </c>
      <c r="D164">
        <v>38</v>
      </c>
      <c r="E164">
        <v>42</v>
      </c>
      <c r="F164" s="8">
        <v>0.27086860268264096</v>
      </c>
    </row>
    <row r="165" spans="1:6" x14ac:dyDescent="0.2">
      <c r="A165" s="2">
        <v>3</v>
      </c>
      <c r="B165" s="1">
        <v>32785</v>
      </c>
      <c r="C165" s="5">
        <f t="shared" si="2"/>
        <v>1989</v>
      </c>
      <c r="D165">
        <v>39</v>
      </c>
      <c r="E165">
        <v>38.1</v>
      </c>
      <c r="F165" s="8">
        <v>0.22008073967964581</v>
      </c>
    </row>
    <row r="166" spans="1:6" x14ac:dyDescent="0.2">
      <c r="A166" s="2">
        <v>3</v>
      </c>
      <c r="B166" s="1">
        <v>32785</v>
      </c>
      <c r="C166" s="5">
        <f t="shared" si="2"/>
        <v>1989</v>
      </c>
      <c r="D166">
        <v>40</v>
      </c>
      <c r="E166">
        <v>33.799999999999997</v>
      </c>
      <c r="F166" s="8">
        <v>0.16408386508659978</v>
      </c>
    </row>
    <row r="167" spans="1:6" x14ac:dyDescent="0.2">
      <c r="A167" s="2">
        <v>3</v>
      </c>
      <c r="B167" s="1">
        <v>32785</v>
      </c>
      <c r="C167" s="5">
        <f t="shared" si="2"/>
        <v>1989</v>
      </c>
      <c r="D167">
        <v>41</v>
      </c>
      <c r="E167">
        <v>38.1</v>
      </c>
      <c r="F167" s="8">
        <v>0.22008073967964581</v>
      </c>
    </row>
    <row r="168" spans="1:6" x14ac:dyDescent="0.2">
      <c r="A168" s="2">
        <v>3</v>
      </c>
      <c r="B168" s="1">
        <v>32785</v>
      </c>
      <c r="C168" s="5">
        <f t="shared" si="2"/>
        <v>1989</v>
      </c>
      <c r="D168">
        <v>42</v>
      </c>
      <c r="E168">
        <v>42.2</v>
      </c>
      <c r="F168" s="8">
        <v>0.27347310847766637</v>
      </c>
    </row>
    <row r="169" spans="1:6" x14ac:dyDescent="0.2">
      <c r="A169" s="2">
        <v>3</v>
      </c>
      <c r="B169" s="1">
        <v>32785</v>
      </c>
      <c r="C169" s="5">
        <f t="shared" si="2"/>
        <v>1989</v>
      </c>
      <c r="D169">
        <v>43</v>
      </c>
      <c r="E169">
        <v>36.6</v>
      </c>
      <c r="F169" s="8">
        <v>0.20054694621695535</v>
      </c>
    </row>
    <row r="170" spans="1:6" x14ac:dyDescent="0.2">
      <c r="A170" s="2">
        <v>3</v>
      </c>
      <c r="B170" s="1">
        <v>32785</v>
      </c>
      <c r="C170" s="5">
        <f t="shared" si="2"/>
        <v>1989</v>
      </c>
      <c r="D170">
        <v>44</v>
      </c>
      <c r="E170">
        <v>41.9</v>
      </c>
      <c r="F170" s="8">
        <v>0.26956634978512822</v>
      </c>
    </row>
    <row r="171" spans="1:6" x14ac:dyDescent="0.2">
      <c r="A171" s="2">
        <v>3</v>
      </c>
      <c r="B171" s="1">
        <v>32785</v>
      </c>
      <c r="C171" s="5">
        <f t="shared" si="2"/>
        <v>1989</v>
      </c>
      <c r="D171">
        <v>45</v>
      </c>
      <c r="E171">
        <v>41.1</v>
      </c>
      <c r="F171" s="8">
        <v>0.25914832660502668</v>
      </c>
    </row>
    <row r="172" spans="1:6" x14ac:dyDescent="0.2">
      <c r="A172" s="2">
        <v>3</v>
      </c>
      <c r="B172" s="1">
        <v>32785</v>
      </c>
      <c r="C172" s="5">
        <f t="shared" si="2"/>
        <v>1989</v>
      </c>
      <c r="D172">
        <v>46</v>
      </c>
      <c r="E172">
        <v>42.2</v>
      </c>
      <c r="F172" s="8">
        <v>0.27347310847766637</v>
      </c>
    </row>
    <row r="173" spans="1:6" x14ac:dyDescent="0.2">
      <c r="A173" s="2">
        <v>3</v>
      </c>
      <c r="B173" s="1">
        <v>32785</v>
      </c>
      <c r="C173" s="5">
        <f t="shared" si="2"/>
        <v>1989</v>
      </c>
      <c r="D173">
        <v>47</v>
      </c>
      <c r="E173">
        <v>36.799999999999997</v>
      </c>
      <c r="F173" s="8">
        <v>0.20315145201198068</v>
      </c>
    </row>
    <row r="174" spans="1:6" x14ac:dyDescent="0.2">
      <c r="A174" s="2">
        <v>3</v>
      </c>
      <c r="B174" s="1">
        <v>32785</v>
      </c>
      <c r="C174" s="5">
        <f t="shared" si="2"/>
        <v>1989</v>
      </c>
      <c r="D174">
        <v>48</v>
      </c>
      <c r="E174">
        <v>44.2</v>
      </c>
      <c r="F174" s="8">
        <v>0.29951816642792034</v>
      </c>
    </row>
    <row r="175" spans="1:6" x14ac:dyDescent="0.2">
      <c r="A175" s="2">
        <v>3</v>
      </c>
      <c r="B175" s="1">
        <v>32785</v>
      </c>
      <c r="C175" s="5">
        <f t="shared" si="2"/>
        <v>1989</v>
      </c>
      <c r="D175">
        <v>49</v>
      </c>
      <c r="E175">
        <v>38.700000000000003</v>
      </c>
      <c r="F175" s="8">
        <v>0.22789425706472199</v>
      </c>
    </row>
    <row r="176" spans="1:6" x14ac:dyDescent="0.2">
      <c r="A176" s="2">
        <v>3</v>
      </c>
      <c r="B176" s="1">
        <v>32785</v>
      </c>
      <c r="C176" s="5">
        <f t="shared" si="2"/>
        <v>1989</v>
      </c>
      <c r="D176">
        <v>50</v>
      </c>
      <c r="E176">
        <v>42.8</v>
      </c>
      <c r="F176" s="8">
        <v>0.2812866258627425</v>
      </c>
    </row>
    <row r="177" spans="1:6" x14ac:dyDescent="0.2">
      <c r="A177" s="2">
        <v>3</v>
      </c>
      <c r="B177" s="1">
        <v>32796</v>
      </c>
      <c r="C177" s="5">
        <f t="shared" si="2"/>
        <v>1989</v>
      </c>
      <c r="D177">
        <v>26</v>
      </c>
      <c r="E177">
        <v>92.3</v>
      </c>
      <c r="F177" s="8">
        <v>0.92590181013152739</v>
      </c>
    </row>
    <row r="178" spans="1:6" x14ac:dyDescent="0.2">
      <c r="A178" s="2">
        <v>3</v>
      </c>
      <c r="B178" s="1">
        <v>32796</v>
      </c>
      <c r="C178" s="5">
        <f t="shared" si="2"/>
        <v>1989</v>
      </c>
      <c r="D178">
        <v>27</v>
      </c>
      <c r="E178">
        <v>92.2</v>
      </c>
      <c r="F178" s="8">
        <v>0.92459955723401477</v>
      </c>
    </row>
    <row r="179" spans="1:6" x14ac:dyDescent="0.2">
      <c r="A179" s="2">
        <v>3</v>
      </c>
      <c r="B179" s="1">
        <v>32796</v>
      </c>
      <c r="C179" s="5">
        <f t="shared" si="2"/>
        <v>1989</v>
      </c>
      <c r="D179">
        <v>28</v>
      </c>
      <c r="E179">
        <v>58</v>
      </c>
      <c r="F179" s="8">
        <v>0.47922906628467243</v>
      </c>
    </row>
    <row r="180" spans="1:6" x14ac:dyDescent="0.2">
      <c r="A180" s="2">
        <v>3</v>
      </c>
      <c r="B180" s="1">
        <v>32796</v>
      </c>
      <c r="C180" s="5">
        <f t="shared" si="2"/>
        <v>1989</v>
      </c>
      <c r="D180">
        <v>29</v>
      </c>
      <c r="E180">
        <v>70.900000000000006</v>
      </c>
      <c r="F180" s="8">
        <v>0.64721969006381042</v>
      </c>
    </row>
    <row r="181" spans="1:6" x14ac:dyDescent="0.2">
      <c r="A181" s="2">
        <v>3</v>
      </c>
      <c r="B181" s="1">
        <v>32796</v>
      </c>
      <c r="C181" s="5">
        <f t="shared" si="2"/>
        <v>1989</v>
      </c>
      <c r="D181">
        <v>30</v>
      </c>
      <c r="E181">
        <v>67.5</v>
      </c>
      <c r="F181" s="8">
        <v>0.60294309154837866</v>
      </c>
    </row>
    <row r="182" spans="1:6" x14ac:dyDescent="0.2">
      <c r="A182" s="2">
        <v>3</v>
      </c>
      <c r="B182" s="1">
        <v>32796</v>
      </c>
      <c r="C182" s="5">
        <f t="shared" si="2"/>
        <v>1989</v>
      </c>
      <c r="D182">
        <v>31</v>
      </c>
      <c r="E182">
        <v>185.7</v>
      </c>
      <c r="F182" s="8">
        <v>2.1422060164083865</v>
      </c>
    </row>
    <row r="183" spans="1:6" x14ac:dyDescent="0.2">
      <c r="A183" s="2">
        <v>3</v>
      </c>
      <c r="B183" s="1">
        <v>32796</v>
      </c>
      <c r="C183" s="5">
        <f t="shared" si="2"/>
        <v>1989</v>
      </c>
      <c r="D183">
        <v>32</v>
      </c>
      <c r="E183">
        <v>83.5</v>
      </c>
      <c r="F183" s="8">
        <v>0.81130355515041008</v>
      </c>
    </row>
    <row r="184" spans="1:6" x14ac:dyDescent="0.2">
      <c r="A184" s="2">
        <v>3</v>
      </c>
      <c r="B184" s="1">
        <v>32796</v>
      </c>
      <c r="C184" s="5">
        <f t="shared" si="2"/>
        <v>1989</v>
      </c>
      <c r="D184">
        <v>33</v>
      </c>
      <c r="E184">
        <v>70.900000000000006</v>
      </c>
      <c r="F184" s="8">
        <v>0.64721969006381042</v>
      </c>
    </row>
    <row r="185" spans="1:6" x14ac:dyDescent="0.2">
      <c r="A185" s="2">
        <v>3</v>
      </c>
      <c r="B185" s="1">
        <v>32796</v>
      </c>
      <c r="C185" s="5">
        <f t="shared" si="2"/>
        <v>1989</v>
      </c>
      <c r="D185">
        <v>34</v>
      </c>
      <c r="E185">
        <v>78.8</v>
      </c>
      <c r="F185" s="8">
        <v>0.75009766896731334</v>
      </c>
    </row>
    <row r="186" spans="1:6" x14ac:dyDescent="0.2">
      <c r="A186" s="2">
        <v>3</v>
      </c>
      <c r="B186" s="1">
        <v>32796</v>
      </c>
      <c r="C186" s="5">
        <f t="shared" si="2"/>
        <v>1989</v>
      </c>
      <c r="D186">
        <v>35</v>
      </c>
      <c r="E186">
        <v>88.8</v>
      </c>
      <c r="F186" s="8">
        <v>0.88032295871858302</v>
      </c>
    </row>
    <row r="187" spans="1:6" x14ac:dyDescent="0.2">
      <c r="A187" s="2">
        <v>3</v>
      </c>
      <c r="B187" s="1">
        <v>32796</v>
      </c>
      <c r="C187" s="5">
        <f t="shared" si="2"/>
        <v>1989</v>
      </c>
      <c r="D187">
        <v>36</v>
      </c>
      <c r="E187">
        <v>116.8</v>
      </c>
      <c r="F187" s="8">
        <v>1.244953770022138</v>
      </c>
    </row>
    <row r="188" spans="1:6" x14ac:dyDescent="0.2">
      <c r="A188" s="2">
        <v>3</v>
      </c>
      <c r="B188" s="1">
        <v>32796</v>
      </c>
      <c r="C188" s="5">
        <f t="shared" si="2"/>
        <v>1989</v>
      </c>
      <c r="D188">
        <v>37</v>
      </c>
      <c r="E188">
        <v>65.900000000000006</v>
      </c>
      <c r="F188" s="8">
        <v>0.58210704518817558</v>
      </c>
    </row>
    <row r="189" spans="1:6" x14ac:dyDescent="0.2">
      <c r="A189" s="2">
        <v>3</v>
      </c>
      <c r="B189" s="1">
        <v>32796</v>
      </c>
      <c r="C189" s="5">
        <f t="shared" si="2"/>
        <v>1989</v>
      </c>
      <c r="D189">
        <v>38</v>
      </c>
      <c r="E189">
        <v>73.2</v>
      </c>
      <c r="F189" s="8">
        <v>0.67717150670660242</v>
      </c>
    </row>
    <row r="190" spans="1:6" x14ac:dyDescent="0.2">
      <c r="A190" s="2">
        <v>3</v>
      </c>
      <c r="B190" s="1">
        <v>32796</v>
      </c>
      <c r="C190" s="5">
        <f t="shared" si="2"/>
        <v>1989</v>
      </c>
      <c r="D190">
        <v>39</v>
      </c>
      <c r="E190">
        <v>111.3</v>
      </c>
      <c r="F190" s="8">
        <v>1.1733298606589397</v>
      </c>
    </row>
    <row r="191" spans="1:6" x14ac:dyDescent="0.2">
      <c r="A191" s="2">
        <v>3</v>
      </c>
      <c r="B191" s="1">
        <v>32796</v>
      </c>
      <c r="C191" s="5">
        <f t="shared" si="2"/>
        <v>1989</v>
      </c>
      <c r="D191">
        <v>40</v>
      </c>
      <c r="E191">
        <v>71.3</v>
      </c>
      <c r="F191" s="8">
        <v>0.65242870165386102</v>
      </c>
    </row>
    <row r="192" spans="1:6" x14ac:dyDescent="0.2">
      <c r="A192" s="2">
        <v>3</v>
      </c>
      <c r="B192" s="1">
        <v>32796</v>
      </c>
      <c r="C192" s="5">
        <f t="shared" si="2"/>
        <v>1989</v>
      </c>
      <c r="D192">
        <v>41</v>
      </c>
      <c r="E192">
        <v>65</v>
      </c>
      <c r="F192" s="8">
        <v>0.57038676911056119</v>
      </c>
    </row>
    <row r="193" spans="1:6" x14ac:dyDescent="0.2">
      <c r="A193" s="2">
        <v>3</v>
      </c>
      <c r="B193" s="1">
        <v>32796</v>
      </c>
      <c r="C193" s="5">
        <f t="shared" si="2"/>
        <v>1989</v>
      </c>
      <c r="D193">
        <v>42</v>
      </c>
      <c r="E193">
        <v>69.099999999999994</v>
      </c>
      <c r="F193" s="8">
        <v>0.62377913790858164</v>
      </c>
    </row>
    <row r="194" spans="1:6" x14ac:dyDescent="0.2">
      <c r="A194" s="2">
        <v>3</v>
      </c>
      <c r="B194" s="1">
        <v>32796</v>
      </c>
      <c r="C194" s="5">
        <f t="shared" ref="C194:C257" si="3">YEAR(B194)</f>
        <v>1989</v>
      </c>
      <c r="D194">
        <v>43</v>
      </c>
      <c r="E194">
        <v>73.900000000000006</v>
      </c>
      <c r="F194" s="8">
        <v>0.68628727698919123</v>
      </c>
    </row>
    <row r="195" spans="1:6" x14ac:dyDescent="0.2">
      <c r="A195" s="2">
        <v>3</v>
      </c>
      <c r="B195" s="1">
        <v>32796</v>
      </c>
      <c r="C195" s="5">
        <f t="shared" si="3"/>
        <v>1989</v>
      </c>
      <c r="D195">
        <v>44</v>
      </c>
      <c r="E195">
        <v>99.9</v>
      </c>
      <c r="F195" s="8">
        <v>1.0248730303424924</v>
      </c>
    </row>
    <row r="196" spans="1:6" x14ac:dyDescent="0.2">
      <c r="A196" s="2">
        <v>3</v>
      </c>
      <c r="B196" s="1">
        <v>32796</v>
      </c>
      <c r="C196" s="5">
        <f t="shared" si="3"/>
        <v>1989</v>
      </c>
      <c r="D196">
        <v>45</v>
      </c>
      <c r="E196">
        <v>66.7</v>
      </c>
      <c r="F196" s="8">
        <v>0.59252506836827712</v>
      </c>
    </row>
    <row r="197" spans="1:6" x14ac:dyDescent="0.2">
      <c r="A197" s="2">
        <v>3</v>
      </c>
      <c r="B197" s="1">
        <v>32796</v>
      </c>
      <c r="C197" s="5">
        <f t="shared" si="3"/>
        <v>1989</v>
      </c>
      <c r="D197">
        <v>46</v>
      </c>
      <c r="E197">
        <v>77.7</v>
      </c>
      <c r="F197" s="8">
        <v>0.7357728870946737</v>
      </c>
    </row>
    <row r="198" spans="1:6" x14ac:dyDescent="0.2">
      <c r="A198" s="2">
        <v>3</v>
      </c>
      <c r="B198" s="1">
        <v>32796</v>
      </c>
      <c r="C198" s="5">
        <f t="shared" si="3"/>
        <v>1989</v>
      </c>
      <c r="D198">
        <v>47</v>
      </c>
      <c r="E198">
        <v>79.3</v>
      </c>
      <c r="F198" s="8">
        <v>0.75660893345487679</v>
      </c>
    </row>
    <row r="199" spans="1:6" x14ac:dyDescent="0.2">
      <c r="A199" s="2">
        <v>3</v>
      </c>
      <c r="B199" s="1">
        <v>32796</v>
      </c>
      <c r="C199" s="5">
        <f t="shared" si="3"/>
        <v>1989</v>
      </c>
      <c r="D199">
        <v>48</v>
      </c>
      <c r="E199">
        <v>84.5</v>
      </c>
      <c r="F199" s="8">
        <v>0.8243260841255371</v>
      </c>
    </row>
    <row r="200" spans="1:6" x14ac:dyDescent="0.2">
      <c r="A200" s="2">
        <v>3</v>
      </c>
      <c r="B200" s="1">
        <v>32796</v>
      </c>
      <c r="C200" s="5">
        <f t="shared" si="3"/>
        <v>1989</v>
      </c>
      <c r="D200">
        <v>49</v>
      </c>
      <c r="E200">
        <v>84.8</v>
      </c>
      <c r="F200" s="8">
        <v>0.82823284281807508</v>
      </c>
    </row>
    <row r="201" spans="1:6" x14ac:dyDescent="0.2">
      <c r="A201" s="2">
        <v>3</v>
      </c>
      <c r="B201" s="1">
        <v>32796</v>
      </c>
      <c r="C201" s="5">
        <f t="shared" si="3"/>
        <v>1989</v>
      </c>
      <c r="D201">
        <v>50</v>
      </c>
      <c r="E201">
        <v>71.7</v>
      </c>
      <c r="F201" s="8">
        <v>0.65763771324391196</v>
      </c>
    </row>
    <row r="202" spans="1:6" x14ac:dyDescent="0.2">
      <c r="A202" s="2">
        <v>3</v>
      </c>
      <c r="B202" s="1">
        <v>32804</v>
      </c>
      <c r="C202" s="5">
        <f t="shared" si="3"/>
        <v>1989</v>
      </c>
      <c r="D202">
        <v>26</v>
      </c>
      <c r="E202">
        <v>99.7</v>
      </c>
      <c r="F202" s="8">
        <v>1.022268524547467</v>
      </c>
    </row>
    <row r="203" spans="1:6" x14ac:dyDescent="0.2">
      <c r="A203" s="2">
        <v>3</v>
      </c>
      <c r="B203" s="1">
        <v>32804</v>
      </c>
      <c r="C203" s="5">
        <f t="shared" si="3"/>
        <v>1989</v>
      </c>
      <c r="D203">
        <v>27</v>
      </c>
      <c r="E203">
        <v>116.1</v>
      </c>
      <c r="F203" s="8">
        <v>1.2358379997395492</v>
      </c>
    </row>
    <row r="204" spans="1:6" x14ac:dyDescent="0.2">
      <c r="A204" s="2">
        <v>3</v>
      </c>
      <c r="B204" s="1">
        <v>32804</v>
      </c>
      <c r="C204" s="5">
        <f t="shared" si="3"/>
        <v>1989</v>
      </c>
      <c r="D204">
        <v>28</v>
      </c>
      <c r="E204">
        <v>95.5</v>
      </c>
      <c r="F204" s="8">
        <v>0.96757390285193368</v>
      </c>
    </row>
    <row r="205" spans="1:6" x14ac:dyDescent="0.2">
      <c r="A205" s="2">
        <v>3</v>
      </c>
      <c r="B205" s="1">
        <v>32804</v>
      </c>
      <c r="C205" s="5">
        <f t="shared" si="3"/>
        <v>1989</v>
      </c>
      <c r="D205">
        <v>29</v>
      </c>
      <c r="E205">
        <v>68.2</v>
      </c>
      <c r="F205" s="8">
        <v>0.61205886183096747</v>
      </c>
    </row>
    <row r="206" spans="1:6" x14ac:dyDescent="0.2">
      <c r="A206" s="2">
        <v>3</v>
      </c>
      <c r="B206" s="1">
        <v>32804</v>
      </c>
      <c r="C206" s="5">
        <f t="shared" si="3"/>
        <v>1989</v>
      </c>
      <c r="D206">
        <v>30</v>
      </c>
      <c r="E206">
        <v>77.5</v>
      </c>
      <c r="F206" s="8">
        <v>0.73316838129964834</v>
      </c>
    </row>
    <row r="207" spans="1:6" x14ac:dyDescent="0.2">
      <c r="A207" s="2">
        <v>3</v>
      </c>
      <c r="B207" s="1">
        <v>32804</v>
      </c>
      <c r="C207" s="5">
        <f t="shared" si="3"/>
        <v>1989</v>
      </c>
      <c r="D207">
        <v>31</v>
      </c>
      <c r="E207">
        <v>124.7</v>
      </c>
      <c r="F207" s="8">
        <v>1.3478317489256413</v>
      </c>
    </row>
    <row r="208" spans="1:6" x14ac:dyDescent="0.2">
      <c r="A208" s="2">
        <v>3</v>
      </c>
      <c r="B208" s="1">
        <v>32804</v>
      </c>
      <c r="C208" s="5">
        <f t="shared" si="3"/>
        <v>1989</v>
      </c>
      <c r="D208">
        <v>32</v>
      </c>
      <c r="E208">
        <v>91.5</v>
      </c>
      <c r="F208" s="8">
        <v>0.91548378695142585</v>
      </c>
    </row>
    <row r="209" spans="1:6" x14ac:dyDescent="0.2">
      <c r="A209" s="2">
        <v>3</v>
      </c>
      <c r="B209" s="1">
        <v>32804</v>
      </c>
      <c r="C209" s="5">
        <f t="shared" si="3"/>
        <v>1989</v>
      </c>
      <c r="D209">
        <v>33</v>
      </c>
      <c r="E209">
        <v>86.9</v>
      </c>
      <c r="F209" s="8">
        <v>0.85558015366584184</v>
      </c>
    </row>
    <row r="210" spans="1:6" x14ac:dyDescent="0.2">
      <c r="A210" s="2">
        <v>3</v>
      </c>
      <c r="B210" s="1">
        <v>32804</v>
      </c>
      <c r="C210" s="5">
        <f t="shared" si="3"/>
        <v>1989</v>
      </c>
      <c r="D210">
        <v>34</v>
      </c>
      <c r="E210">
        <v>89.2</v>
      </c>
      <c r="F210" s="8">
        <v>0.88553197030863384</v>
      </c>
    </row>
    <row r="211" spans="1:6" x14ac:dyDescent="0.2">
      <c r="A211" s="2">
        <v>3</v>
      </c>
      <c r="B211" s="1">
        <v>32804</v>
      </c>
      <c r="C211" s="5">
        <f t="shared" si="3"/>
        <v>1989</v>
      </c>
      <c r="D211">
        <v>35</v>
      </c>
      <c r="E211">
        <v>85.8</v>
      </c>
      <c r="F211" s="8">
        <v>0.84125537179320209</v>
      </c>
    </row>
    <row r="212" spans="1:6" x14ac:dyDescent="0.2">
      <c r="A212" s="2">
        <v>3</v>
      </c>
      <c r="B212" s="1">
        <v>32804</v>
      </c>
      <c r="C212" s="5">
        <f t="shared" si="3"/>
        <v>1989</v>
      </c>
      <c r="D212">
        <v>36</v>
      </c>
      <c r="E212">
        <v>76.3</v>
      </c>
      <c r="F212" s="8">
        <v>0.71754134652949586</v>
      </c>
    </row>
    <row r="213" spans="1:6" x14ac:dyDescent="0.2">
      <c r="A213" s="2">
        <v>3</v>
      </c>
      <c r="B213" s="1">
        <v>32804</v>
      </c>
      <c r="C213" s="5">
        <f t="shared" si="3"/>
        <v>1989</v>
      </c>
      <c r="D213">
        <v>37</v>
      </c>
      <c r="E213">
        <v>79.7</v>
      </c>
      <c r="F213" s="8">
        <v>0.76181794504492761</v>
      </c>
    </row>
    <row r="214" spans="1:6" x14ac:dyDescent="0.2">
      <c r="A214" s="2">
        <v>3</v>
      </c>
      <c r="B214" s="1">
        <v>32804</v>
      </c>
      <c r="C214" s="5">
        <f t="shared" si="3"/>
        <v>1989</v>
      </c>
      <c r="D214">
        <v>38</v>
      </c>
      <c r="E214">
        <v>93.1</v>
      </c>
      <c r="F214" s="8">
        <v>0.93631983331162894</v>
      </c>
    </row>
    <row r="215" spans="1:6" x14ac:dyDescent="0.2">
      <c r="A215" s="2">
        <v>3</v>
      </c>
      <c r="B215" s="1">
        <v>32804</v>
      </c>
      <c r="C215" s="5">
        <f t="shared" si="3"/>
        <v>1989</v>
      </c>
      <c r="D215">
        <v>39</v>
      </c>
      <c r="E215">
        <v>143</v>
      </c>
      <c r="F215" s="8">
        <v>1.5861440291704647</v>
      </c>
    </row>
    <row r="216" spans="1:6" x14ac:dyDescent="0.2">
      <c r="A216" s="2">
        <v>3</v>
      </c>
      <c r="B216" s="1">
        <v>32804</v>
      </c>
      <c r="C216" s="5">
        <f t="shared" si="3"/>
        <v>1989</v>
      </c>
      <c r="D216">
        <v>40</v>
      </c>
      <c r="E216">
        <v>99.7</v>
      </c>
      <c r="F216" s="8">
        <v>1.022268524547467</v>
      </c>
    </row>
    <row r="217" spans="1:6" x14ac:dyDescent="0.2">
      <c r="A217" s="2">
        <v>3</v>
      </c>
      <c r="B217" s="1">
        <v>32804</v>
      </c>
      <c r="C217" s="5">
        <f t="shared" si="3"/>
        <v>1989</v>
      </c>
      <c r="D217">
        <v>41</v>
      </c>
      <c r="E217">
        <v>86.5</v>
      </c>
      <c r="F217" s="8">
        <v>0.85037114207579101</v>
      </c>
    </row>
    <row r="218" spans="1:6" x14ac:dyDescent="0.2">
      <c r="A218" s="2">
        <v>3</v>
      </c>
      <c r="B218" s="1">
        <v>32804</v>
      </c>
      <c r="C218" s="5">
        <f t="shared" si="3"/>
        <v>1989</v>
      </c>
      <c r="D218">
        <v>42</v>
      </c>
      <c r="E218">
        <v>74.7</v>
      </c>
      <c r="F218" s="8">
        <v>0.69670530016929277</v>
      </c>
    </row>
    <row r="219" spans="1:6" x14ac:dyDescent="0.2">
      <c r="A219" s="2">
        <v>3</v>
      </c>
      <c r="B219" s="1">
        <v>32804</v>
      </c>
      <c r="C219" s="5">
        <f t="shared" si="3"/>
        <v>1989</v>
      </c>
      <c r="D219">
        <v>43</v>
      </c>
      <c r="E219">
        <v>117.7</v>
      </c>
      <c r="F219" s="8">
        <v>1.2566740460997525</v>
      </c>
    </row>
    <row r="220" spans="1:6" x14ac:dyDescent="0.2">
      <c r="A220" s="2">
        <v>3</v>
      </c>
      <c r="B220" s="1">
        <v>32804</v>
      </c>
      <c r="C220" s="5">
        <f t="shared" si="3"/>
        <v>1989</v>
      </c>
      <c r="D220">
        <v>44</v>
      </c>
      <c r="E220">
        <v>84.4</v>
      </c>
      <c r="F220" s="8">
        <v>0.82302383122802447</v>
      </c>
    </row>
    <row r="221" spans="1:6" x14ac:dyDescent="0.2">
      <c r="A221" s="2">
        <v>3</v>
      </c>
      <c r="B221" s="1">
        <v>32804</v>
      </c>
      <c r="C221" s="5">
        <f t="shared" si="3"/>
        <v>1989</v>
      </c>
      <c r="D221">
        <v>45</v>
      </c>
      <c r="E221">
        <v>82.8</v>
      </c>
      <c r="F221" s="8">
        <v>0.80218778486782116</v>
      </c>
    </row>
    <row r="222" spans="1:6" x14ac:dyDescent="0.2">
      <c r="A222" s="2">
        <v>3</v>
      </c>
      <c r="B222" s="1">
        <v>32804</v>
      </c>
      <c r="C222" s="5">
        <f t="shared" si="3"/>
        <v>1989</v>
      </c>
      <c r="D222">
        <v>46</v>
      </c>
      <c r="E222">
        <v>84.3</v>
      </c>
      <c r="F222" s="8">
        <v>0.82172157833051163</v>
      </c>
    </row>
    <row r="223" spans="1:6" x14ac:dyDescent="0.2">
      <c r="A223" s="2">
        <v>3</v>
      </c>
      <c r="B223" s="1">
        <v>32804</v>
      </c>
      <c r="C223" s="5">
        <f t="shared" si="3"/>
        <v>1989</v>
      </c>
      <c r="D223">
        <v>47</v>
      </c>
      <c r="E223">
        <v>96.5</v>
      </c>
      <c r="F223" s="8">
        <v>0.98059643182706069</v>
      </c>
    </row>
    <row r="224" spans="1:6" x14ac:dyDescent="0.2">
      <c r="A224" s="2">
        <v>3</v>
      </c>
      <c r="B224" s="1">
        <v>32804</v>
      </c>
      <c r="C224" s="5">
        <f t="shared" si="3"/>
        <v>1989</v>
      </c>
      <c r="D224">
        <v>48</v>
      </c>
      <c r="E224">
        <v>72.099999999999994</v>
      </c>
      <c r="F224" s="8">
        <v>0.66284672483396256</v>
      </c>
    </row>
    <row r="225" spans="1:6" x14ac:dyDescent="0.2">
      <c r="A225" s="2">
        <v>3</v>
      </c>
      <c r="B225" s="1">
        <v>32804</v>
      </c>
      <c r="C225" s="5">
        <f t="shared" si="3"/>
        <v>1989</v>
      </c>
      <c r="D225">
        <v>49</v>
      </c>
      <c r="E225">
        <v>150.30000000000001</v>
      </c>
      <c r="F225" s="8">
        <v>1.681208490688892</v>
      </c>
    </row>
    <row r="226" spans="1:6" x14ac:dyDescent="0.2">
      <c r="A226" s="2">
        <v>3</v>
      </c>
      <c r="B226" s="1">
        <v>32804</v>
      </c>
      <c r="C226" s="5">
        <f t="shared" si="3"/>
        <v>1989</v>
      </c>
      <c r="D226">
        <v>50</v>
      </c>
      <c r="E226">
        <v>84.3</v>
      </c>
      <c r="F226" s="8">
        <v>0.82172157833051163</v>
      </c>
    </row>
    <row r="227" spans="1:6" x14ac:dyDescent="0.2">
      <c r="A227" s="2">
        <v>3</v>
      </c>
      <c r="B227" s="1">
        <v>32811</v>
      </c>
      <c r="C227" s="5">
        <f t="shared" si="3"/>
        <v>1989</v>
      </c>
      <c r="D227">
        <v>26</v>
      </c>
      <c r="E227">
        <v>38.1</v>
      </c>
      <c r="F227" s="8">
        <v>0.22008073967964581</v>
      </c>
    </row>
    <row r="228" spans="1:6" x14ac:dyDescent="0.2">
      <c r="A228" s="2">
        <v>3</v>
      </c>
      <c r="B228" s="1">
        <v>32811</v>
      </c>
      <c r="C228" s="5">
        <f t="shared" si="3"/>
        <v>1989</v>
      </c>
      <c r="D228">
        <v>27</v>
      </c>
      <c r="E228">
        <v>33.9</v>
      </c>
      <c r="F228" s="8">
        <v>0.16538611798411249</v>
      </c>
    </row>
    <row r="229" spans="1:6" x14ac:dyDescent="0.2">
      <c r="A229" s="2">
        <v>3</v>
      </c>
      <c r="B229" s="1">
        <v>32811</v>
      </c>
      <c r="C229" s="5">
        <f t="shared" si="3"/>
        <v>1989</v>
      </c>
      <c r="D229">
        <v>28</v>
      </c>
      <c r="E229">
        <v>44.8</v>
      </c>
      <c r="F229" s="8">
        <v>0.30733168381299641</v>
      </c>
    </row>
    <row r="230" spans="1:6" x14ac:dyDescent="0.2">
      <c r="A230" s="2">
        <v>3</v>
      </c>
      <c r="B230" s="1">
        <v>32811</v>
      </c>
      <c r="C230" s="5">
        <f t="shared" si="3"/>
        <v>1989</v>
      </c>
      <c r="D230">
        <v>29</v>
      </c>
      <c r="E230">
        <v>25.3</v>
      </c>
      <c r="F230" s="8">
        <v>5.339236879802059E-2</v>
      </c>
    </row>
    <row r="231" spans="1:6" x14ac:dyDescent="0.2">
      <c r="A231" s="2">
        <v>3</v>
      </c>
      <c r="B231" s="1">
        <v>32811</v>
      </c>
      <c r="C231" s="5">
        <f t="shared" si="3"/>
        <v>1989</v>
      </c>
      <c r="D231">
        <v>30</v>
      </c>
      <c r="E231">
        <v>28.6</v>
      </c>
      <c r="F231" s="8">
        <v>9.6366714415939594E-2</v>
      </c>
    </row>
    <row r="232" spans="1:6" x14ac:dyDescent="0.2">
      <c r="A232" s="2">
        <v>3</v>
      </c>
      <c r="B232" s="1">
        <v>32811</v>
      </c>
      <c r="C232" s="5">
        <f t="shared" si="3"/>
        <v>1989</v>
      </c>
      <c r="D232">
        <v>31</v>
      </c>
      <c r="E232">
        <v>40.9</v>
      </c>
      <c r="F232" s="8">
        <v>0.25654382081000127</v>
      </c>
    </row>
    <row r="233" spans="1:6" x14ac:dyDescent="0.2">
      <c r="A233" s="2">
        <v>3</v>
      </c>
      <c r="B233" s="1">
        <v>32811</v>
      </c>
      <c r="C233" s="5">
        <f t="shared" si="3"/>
        <v>1989</v>
      </c>
      <c r="D233">
        <v>32</v>
      </c>
      <c r="E233">
        <v>42.3</v>
      </c>
      <c r="F233" s="8">
        <v>0.27477536137517899</v>
      </c>
    </row>
    <row r="234" spans="1:6" x14ac:dyDescent="0.2">
      <c r="A234" s="2">
        <v>3</v>
      </c>
      <c r="B234" s="1">
        <v>32811</v>
      </c>
      <c r="C234" s="5">
        <f t="shared" si="3"/>
        <v>1989</v>
      </c>
      <c r="D234">
        <v>33</v>
      </c>
      <c r="E234">
        <v>53.5</v>
      </c>
      <c r="F234" s="8">
        <v>0.42062768589660104</v>
      </c>
    </row>
    <row r="235" spans="1:6" x14ac:dyDescent="0.2">
      <c r="A235" s="2">
        <v>3</v>
      </c>
      <c r="B235" s="1">
        <v>32811</v>
      </c>
      <c r="C235" s="5">
        <f t="shared" si="3"/>
        <v>1989</v>
      </c>
      <c r="D235">
        <v>34</v>
      </c>
      <c r="E235">
        <v>34.5</v>
      </c>
      <c r="F235" s="8">
        <v>0.1731996353691887</v>
      </c>
    </row>
    <row r="236" spans="1:6" x14ac:dyDescent="0.2">
      <c r="A236" s="2">
        <v>3</v>
      </c>
      <c r="B236" s="1">
        <v>32811</v>
      </c>
      <c r="C236" s="5">
        <f t="shared" si="3"/>
        <v>1989</v>
      </c>
      <c r="D236">
        <v>35</v>
      </c>
      <c r="E236">
        <v>39.4</v>
      </c>
      <c r="F236" s="8">
        <v>0.23701002734731083</v>
      </c>
    </row>
    <row r="237" spans="1:6" x14ac:dyDescent="0.2">
      <c r="A237" s="2">
        <v>3</v>
      </c>
      <c r="B237" s="1">
        <v>32811</v>
      </c>
      <c r="C237" s="5">
        <f t="shared" si="3"/>
        <v>1989</v>
      </c>
      <c r="D237">
        <v>36</v>
      </c>
      <c r="E237">
        <v>30.2</v>
      </c>
      <c r="F237" s="8">
        <v>0.11720276077614272</v>
      </c>
    </row>
    <row r="238" spans="1:6" x14ac:dyDescent="0.2">
      <c r="A238" s="2">
        <v>3</v>
      </c>
      <c r="B238" s="1">
        <v>32811</v>
      </c>
      <c r="C238" s="5">
        <f t="shared" si="3"/>
        <v>1989</v>
      </c>
      <c r="D238">
        <v>37</v>
      </c>
      <c r="E238">
        <v>45.4</v>
      </c>
      <c r="F238" s="8">
        <v>0.31514520119807266</v>
      </c>
    </row>
    <row r="239" spans="1:6" x14ac:dyDescent="0.2">
      <c r="A239" s="2">
        <v>3</v>
      </c>
      <c r="B239" s="1">
        <v>32811</v>
      </c>
      <c r="C239" s="5">
        <f t="shared" si="3"/>
        <v>1989</v>
      </c>
      <c r="D239">
        <v>38</v>
      </c>
      <c r="E239">
        <v>47.7</v>
      </c>
      <c r="F239" s="8">
        <v>0.34509701784086472</v>
      </c>
    </row>
    <row r="240" spans="1:6" x14ac:dyDescent="0.2">
      <c r="A240" s="2">
        <v>3</v>
      </c>
      <c r="B240" s="1">
        <v>32811</v>
      </c>
      <c r="C240" s="5">
        <f t="shared" si="3"/>
        <v>1989</v>
      </c>
      <c r="D240">
        <v>39</v>
      </c>
      <c r="E240">
        <v>43.8</v>
      </c>
      <c r="F240" s="8">
        <v>0.29430915483786946</v>
      </c>
    </row>
    <row r="241" spans="1:6" x14ac:dyDescent="0.2">
      <c r="A241" s="2">
        <v>3</v>
      </c>
      <c r="B241" s="1">
        <v>32811</v>
      </c>
      <c r="C241" s="5">
        <f t="shared" si="3"/>
        <v>1989</v>
      </c>
      <c r="D241">
        <v>40</v>
      </c>
      <c r="E241">
        <v>60</v>
      </c>
      <c r="F241" s="8">
        <v>0.50527412423492635</v>
      </c>
    </row>
    <row r="242" spans="1:6" x14ac:dyDescent="0.2">
      <c r="A242" s="2">
        <v>3</v>
      </c>
      <c r="B242" s="1">
        <v>32811</v>
      </c>
      <c r="C242" s="5">
        <f t="shared" si="3"/>
        <v>1989</v>
      </c>
      <c r="D242">
        <v>41</v>
      </c>
      <c r="E242">
        <v>31.9</v>
      </c>
      <c r="F242" s="8">
        <v>0.13934106003385854</v>
      </c>
    </row>
    <row r="243" spans="1:6" x14ac:dyDescent="0.2">
      <c r="A243" s="2">
        <v>3</v>
      </c>
      <c r="B243" s="1">
        <v>32811</v>
      </c>
      <c r="C243" s="5">
        <f t="shared" si="3"/>
        <v>1989</v>
      </c>
      <c r="D243">
        <v>42</v>
      </c>
      <c r="E243">
        <v>34.5</v>
      </c>
      <c r="F243" s="8">
        <v>0.1731996353691887</v>
      </c>
    </row>
    <row r="244" spans="1:6" x14ac:dyDescent="0.2">
      <c r="A244" s="2">
        <v>3</v>
      </c>
      <c r="B244" s="1">
        <v>32811</v>
      </c>
      <c r="C244" s="5">
        <f t="shared" si="3"/>
        <v>1989</v>
      </c>
      <c r="D244">
        <v>43</v>
      </c>
      <c r="E244">
        <v>47.5</v>
      </c>
      <c r="F244" s="8">
        <v>0.3424925120458393</v>
      </c>
    </row>
    <row r="245" spans="1:6" x14ac:dyDescent="0.2">
      <c r="A245" s="2">
        <v>3</v>
      </c>
      <c r="B245" s="1">
        <v>32811</v>
      </c>
      <c r="C245" s="5">
        <f t="shared" si="3"/>
        <v>1989</v>
      </c>
      <c r="D245">
        <v>44</v>
      </c>
      <c r="E245">
        <v>31.8</v>
      </c>
      <c r="F245" s="8">
        <v>0.13803880713634589</v>
      </c>
    </row>
    <row r="246" spans="1:6" x14ac:dyDescent="0.2">
      <c r="A246" s="2">
        <v>3</v>
      </c>
      <c r="B246" s="1">
        <v>32811</v>
      </c>
      <c r="C246" s="5">
        <f t="shared" si="3"/>
        <v>1989</v>
      </c>
      <c r="D246">
        <v>45</v>
      </c>
      <c r="E246">
        <v>39</v>
      </c>
      <c r="F246" s="8">
        <v>0.23180101575726006</v>
      </c>
    </row>
    <row r="247" spans="1:6" x14ac:dyDescent="0.2">
      <c r="A247" s="2">
        <v>3</v>
      </c>
      <c r="B247" s="1">
        <v>32811</v>
      </c>
      <c r="C247" s="5">
        <f t="shared" si="3"/>
        <v>1989</v>
      </c>
      <c r="D247">
        <v>46</v>
      </c>
      <c r="E247">
        <v>29.6</v>
      </c>
      <c r="F247" s="8">
        <v>0.10938924339106657</v>
      </c>
    </row>
    <row r="248" spans="1:6" x14ac:dyDescent="0.2">
      <c r="A248" s="2">
        <v>3</v>
      </c>
      <c r="B248" s="1">
        <v>32811</v>
      </c>
      <c r="C248" s="5">
        <f t="shared" si="3"/>
        <v>1989</v>
      </c>
      <c r="D248">
        <v>47</v>
      </c>
      <c r="E248">
        <v>32.9</v>
      </c>
      <c r="F248" s="8">
        <v>0.15236358900898553</v>
      </c>
    </row>
    <row r="249" spans="1:6" x14ac:dyDescent="0.2">
      <c r="A249" s="2">
        <v>3</v>
      </c>
      <c r="B249" s="1">
        <v>32811</v>
      </c>
      <c r="C249" s="5">
        <f t="shared" si="3"/>
        <v>1989</v>
      </c>
      <c r="D249">
        <v>48</v>
      </c>
      <c r="E249">
        <v>29.3</v>
      </c>
      <c r="F249" s="8">
        <v>0.10548248469852846</v>
      </c>
    </row>
    <row r="250" spans="1:6" x14ac:dyDescent="0.2">
      <c r="A250" s="2">
        <v>3</v>
      </c>
      <c r="B250" s="1">
        <v>32811</v>
      </c>
      <c r="C250" s="5">
        <f t="shared" si="3"/>
        <v>1989</v>
      </c>
      <c r="D250">
        <v>49</v>
      </c>
      <c r="E250">
        <v>33.4</v>
      </c>
      <c r="F250" s="8">
        <v>0.15887485349654901</v>
      </c>
    </row>
    <row r="251" spans="1:6" x14ac:dyDescent="0.2">
      <c r="A251" s="2">
        <v>3</v>
      </c>
      <c r="B251" s="1">
        <v>32811</v>
      </c>
      <c r="C251" s="5">
        <f t="shared" si="3"/>
        <v>1989</v>
      </c>
      <c r="D251">
        <v>50</v>
      </c>
      <c r="E251">
        <v>40</v>
      </c>
      <c r="F251" s="8">
        <v>0.24482354473238702</v>
      </c>
    </row>
    <row r="252" spans="1:6" x14ac:dyDescent="0.2">
      <c r="A252" s="2">
        <v>3</v>
      </c>
      <c r="B252" s="1">
        <v>32818</v>
      </c>
      <c r="C252" s="5">
        <f t="shared" si="3"/>
        <v>1989</v>
      </c>
      <c r="D252">
        <v>26</v>
      </c>
      <c r="E252">
        <v>42.7</v>
      </c>
      <c r="F252" s="8">
        <v>0.27998437296522988</v>
      </c>
    </row>
    <row r="253" spans="1:6" x14ac:dyDescent="0.2">
      <c r="A253" s="2">
        <v>3</v>
      </c>
      <c r="B253" s="1">
        <v>32818</v>
      </c>
      <c r="C253" s="5">
        <f t="shared" si="3"/>
        <v>1989</v>
      </c>
      <c r="D253">
        <v>27</v>
      </c>
      <c r="E253">
        <v>27.9</v>
      </c>
      <c r="F253" s="8">
        <v>8.7250944133350675E-2</v>
      </c>
    </row>
    <row r="254" spans="1:6" x14ac:dyDescent="0.2">
      <c r="A254" s="2">
        <v>3</v>
      </c>
      <c r="B254" s="1">
        <v>32818</v>
      </c>
      <c r="C254" s="5">
        <f t="shared" si="3"/>
        <v>1989</v>
      </c>
      <c r="D254">
        <v>28</v>
      </c>
      <c r="E254">
        <v>38.6</v>
      </c>
      <c r="F254" s="8">
        <v>0.22659200416720929</v>
      </c>
    </row>
    <row r="255" spans="1:6" x14ac:dyDescent="0.2">
      <c r="A255" s="2">
        <v>3</v>
      </c>
      <c r="B255" s="1">
        <v>32818</v>
      </c>
      <c r="C255" s="5">
        <f t="shared" si="3"/>
        <v>1989</v>
      </c>
      <c r="D255">
        <v>29</v>
      </c>
      <c r="E255">
        <v>29</v>
      </c>
      <c r="F255" s="8">
        <v>0.10157572600599037</v>
      </c>
    </row>
    <row r="256" spans="1:6" x14ac:dyDescent="0.2">
      <c r="A256" s="2">
        <v>3</v>
      </c>
      <c r="B256" s="1">
        <v>32818</v>
      </c>
      <c r="C256" s="5">
        <f t="shared" si="3"/>
        <v>1989</v>
      </c>
      <c r="D256">
        <v>30</v>
      </c>
      <c r="E256">
        <v>37.4</v>
      </c>
      <c r="F256" s="8">
        <v>0.21096496939705689</v>
      </c>
    </row>
    <row r="257" spans="1:6" x14ac:dyDescent="0.2">
      <c r="A257" s="2">
        <v>3</v>
      </c>
      <c r="B257" s="1">
        <v>32818</v>
      </c>
      <c r="C257" s="5">
        <f t="shared" si="3"/>
        <v>1989</v>
      </c>
      <c r="D257">
        <v>31</v>
      </c>
      <c r="E257">
        <v>45</v>
      </c>
      <c r="F257" s="8">
        <v>0.30993618960802188</v>
      </c>
    </row>
    <row r="258" spans="1:6" x14ac:dyDescent="0.2">
      <c r="A258" s="2">
        <v>3</v>
      </c>
      <c r="B258" s="1">
        <v>32818</v>
      </c>
      <c r="C258" s="5">
        <f t="shared" ref="C258:C321" si="4">YEAR(B258)</f>
        <v>1989</v>
      </c>
      <c r="D258">
        <v>32</v>
      </c>
      <c r="E258">
        <v>51.9</v>
      </c>
      <c r="F258" s="8">
        <v>0.3997916395363979</v>
      </c>
    </row>
    <row r="259" spans="1:6" x14ac:dyDescent="0.2">
      <c r="A259" s="2">
        <v>3</v>
      </c>
      <c r="B259" s="1">
        <v>32818</v>
      </c>
      <c r="C259" s="5">
        <f t="shared" si="4"/>
        <v>1989</v>
      </c>
      <c r="D259">
        <v>33</v>
      </c>
      <c r="E259">
        <v>45.1</v>
      </c>
      <c r="F259" s="8">
        <v>0.31123844250553456</v>
      </c>
    </row>
    <row r="260" spans="1:6" x14ac:dyDescent="0.2">
      <c r="A260" s="2">
        <v>3</v>
      </c>
      <c r="B260" s="1">
        <v>32818</v>
      </c>
      <c r="C260" s="5">
        <f t="shared" si="4"/>
        <v>1989</v>
      </c>
      <c r="D260">
        <v>34</v>
      </c>
      <c r="E260">
        <v>28.5</v>
      </c>
      <c r="F260" s="8">
        <v>9.5064461518426874E-2</v>
      </c>
    </row>
    <row r="261" spans="1:6" x14ac:dyDescent="0.2">
      <c r="A261" s="2">
        <v>3</v>
      </c>
      <c r="B261" s="1">
        <v>32818</v>
      </c>
      <c r="C261" s="5">
        <f t="shared" si="4"/>
        <v>1989</v>
      </c>
      <c r="D261">
        <v>35</v>
      </c>
      <c r="E261">
        <v>55.4</v>
      </c>
      <c r="F261" s="8">
        <v>0.44537049094934239</v>
      </c>
    </row>
    <row r="262" spans="1:6" x14ac:dyDescent="0.2">
      <c r="A262" s="2">
        <v>3</v>
      </c>
      <c r="B262" s="1">
        <v>32818</v>
      </c>
      <c r="C262" s="5">
        <f t="shared" si="4"/>
        <v>1989</v>
      </c>
      <c r="D262">
        <v>36</v>
      </c>
      <c r="E262">
        <v>29.4</v>
      </c>
      <c r="F262" s="8">
        <v>0.10678473759604114</v>
      </c>
    </row>
    <row r="263" spans="1:6" x14ac:dyDescent="0.2">
      <c r="A263" s="2">
        <v>3</v>
      </c>
      <c r="B263" s="1">
        <v>32818</v>
      </c>
      <c r="C263" s="5">
        <f t="shared" si="4"/>
        <v>1989</v>
      </c>
      <c r="D263">
        <v>37</v>
      </c>
      <c r="E263">
        <v>51.6</v>
      </c>
      <c r="F263" s="8">
        <v>0.39588488084385987</v>
      </c>
    </row>
    <row r="264" spans="1:6" x14ac:dyDescent="0.2">
      <c r="A264" s="2">
        <v>3</v>
      </c>
      <c r="B264" s="1">
        <v>32818</v>
      </c>
      <c r="C264" s="5">
        <f t="shared" si="4"/>
        <v>1989</v>
      </c>
      <c r="D264">
        <v>38</v>
      </c>
      <c r="E264">
        <v>52.5</v>
      </c>
      <c r="F264" s="8">
        <v>0.40760515692147414</v>
      </c>
    </row>
    <row r="265" spans="1:6" x14ac:dyDescent="0.2">
      <c r="A265" s="2">
        <v>3</v>
      </c>
      <c r="B265" s="1">
        <v>32818</v>
      </c>
      <c r="C265" s="5">
        <f t="shared" si="4"/>
        <v>1989</v>
      </c>
      <c r="D265">
        <v>39</v>
      </c>
      <c r="E265">
        <v>43.5</v>
      </c>
      <c r="F265" s="8">
        <v>0.29040239614533142</v>
      </c>
    </row>
    <row r="266" spans="1:6" x14ac:dyDescent="0.2">
      <c r="A266" s="2">
        <v>3</v>
      </c>
      <c r="B266" s="1">
        <v>32818</v>
      </c>
      <c r="C266" s="5">
        <f t="shared" si="4"/>
        <v>1989</v>
      </c>
      <c r="D266">
        <v>40</v>
      </c>
      <c r="E266">
        <v>43.3</v>
      </c>
      <c r="F266" s="8">
        <v>0.28779789035030595</v>
      </c>
    </row>
    <row r="267" spans="1:6" x14ac:dyDescent="0.2">
      <c r="A267" s="2">
        <v>3</v>
      </c>
      <c r="B267" s="1">
        <v>32818</v>
      </c>
      <c r="C267" s="5">
        <f t="shared" si="4"/>
        <v>1989</v>
      </c>
      <c r="D267">
        <v>41</v>
      </c>
      <c r="E267">
        <v>50.3</v>
      </c>
      <c r="F267" s="8">
        <v>0.37895559317619476</v>
      </c>
    </row>
    <row r="268" spans="1:6" x14ac:dyDescent="0.2">
      <c r="A268" s="2">
        <v>3</v>
      </c>
      <c r="B268" s="1">
        <v>32818</v>
      </c>
      <c r="C268" s="5">
        <f t="shared" si="4"/>
        <v>1989</v>
      </c>
      <c r="D268">
        <v>42</v>
      </c>
      <c r="E268">
        <v>62</v>
      </c>
      <c r="F268" s="8">
        <v>0.53131918218518026</v>
      </c>
    </row>
    <row r="269" spans="1:6" x14ac:dyDescent="0.2">
      <c r="A269" s="2">
        <v>3</v>
      </c>
      <c r="B269" s="1">
        <v>32818</v>
      </c>
      <c r="C269" s="5">
        <f t="shared" si="4"/>
        <v>1989</v>
      </c>
      <c r="D269">
        <v>43</v>
      </c>
      <c r="E269">
        <v>43.2</v>
      </c>
      <c r="F269" s="8">
        <v>0.28649563745279333</v>
      </c>
    </row>
    <row r="270" spans="1:6" x14ac:dyDescent="0.2">
      <c r="A270" s="2">
        <v>3</v>
      </c>
      <c r="B270" s="1">
        <v>32818</v>
      </c>
      <c r="C270" s="5">
        <f t="shared" si="4"/>
        <v>1989</v>
      </c>
      <c r="D270">
        <v>44</v>
      </c>
      <c r="E270">
        <v>40.5</v>
      </c>
      <c r="F270" s="8">
        <v>0.25133480921995049</v>
      </c>
    </row>
    <row r="271" spans="1:6" x14ac:dyDescent="0.2">
      <c r="A271" s="2">
        <v>3</v>
      </c>
      <c r="B271" s="1">
        <v>32818</v>
      </c>
      <c r="C271" s="5">
        <f t="shared" si="4"/>
        <v>1989</v>
      </c>
      <c r="D271">
        <v>45</v>
      </c>
      <c r="E271">
        <v>43.3</v>
      </c>
      <c r="F271" s="8">
        <v>0.28779789035030595</v>
      </c>
    </row>
    <row r="272" spans="1:6" x14ac:dyDescent="0.2">
      <c r="A272" s="2">
        <v>3</v>
      </c>
      <c r="B272" s="1">
        <v>32818</v>
      </c>
      <c r="C272" s="5">
        <f t="shared" si="4"/>
        <v>1989</v>
      </c>
      <c r="D272">
        <v>46</v>
      </c>
      <c r="E272">
        <v>47.6</v>
      </c>
      <c r="F272" s="8">
        <v>0.34379476494335198</v>
      </c>
    </row>
    <row r="273" spans="1:6" x14ac:dyDescent="0.2">
      <c r="A273" s="2">
        <v>3</v>
      </c>
      <c r="B273" s="1">
        <v>32818</v>
      </c>
      <c r="C273" s="5">
        <f t="shared" si="4"/>
        <v>1989</v>
      </c>
      <c r="D273">
        <v>47</v>
      </c>
      <c r="E273">
        <v>44.3</v>
      </c>
      <c r="F273" s="8">
        <v>0.30082041932543296</v>
      </c>
    </row>
    <row r="274" spans="1:6" x14ac:dyDescent="0.2">
      <c r="A274" s="2">
        <v>3</v>
      </c>
      <c r="B274" s="1">
        <v>32818</v>
      </c>
      <c r="C274" s="5">
        <f t="shared" si="4"/>
        <v>1989</v>
      </c>
      <c r="D274">
        <v>48</v>
      </c>
      <c r="E274">
        <v>39.9</v>
      </c>
      <c r="F274" s="8">
        <v>0.24352129183487431</v>
      </c>
    </row>
    <row r="275" spans="1:6" x14ac:dyDescent="0.2">
      <c r="A275" s="2">
        <v>3</v>
      </c>
      <c r="B275" s="1">
        <v>32818</v>
      </c>
      <c r="C275" s="5">
        <f t="shared" si="4"/>
        <v>1989</v>
      </c>
      <c r="D275">
        <v>49</v>
      </c>
      <c r="E275">
        <v>42.4</v>
      </c>
      <c r="F275" s="8">
        <v>0.27607761427269173</v>
      </c>
    </row>
    <row r="276" spans="1:6" x14ac:dyDescent="0.2">
      <c r="A276" s="2">
        <v>3</v>
      </c>
      <c r="B276" s="1">
        <v>32818</v>
      </c>
      <c r="C276" s="5">
        <f t="shared" si="4"/>
        <v>1989</v>
      </c>
      <c r="D276">
        <v>50</v>
      </c>
      <c r="E276">
        <v>54.8</v>
      </c>
      <c r="F276" s="8">
        <v>0.43755697356426609</v>
      </c>
    </row>
    <row r="277" spans="1:6" x14ac:dyDescent="0.2">
      <c r="A277" s="2">
        <v>3</v>
      </c>
      <c r="B277" s="1">
        <v>33158</v>
      </c>
      <c r="C277" s="5">
        <f t="shared" si="4"/>
        <v>1990</v>
      </c>
      <c r="D277">
        <v>26</v>
      </c>
      <c r="E277">
        <v>145.19999999999999</v>
      </c>
      <c r="F277" s="8">
        <v>1.614793592915744</v>
      </c>
    </row>
    <row r="278" spans="1:6" x14ac:dyDescent="0.2">
      <c r="A278" s="2">
        <v>3</v>
      </c>
      <c r="B278" s="1">
        <v>33158</v>
      </c>
      <c r="C278" s="5">
        <f t="shared" si="4"/>
        <v>1990</v>
      </c>
      <c r="D278">
        <v>27</v>
      </c>
      <c r="E278">
        <v>131.30000000000001</v>
      </c>
      <c r="F278" s="8">
        <v>1.4337804401614793</v>
      </c>
    </row>
    <row r="279" spans="1:6" x14ac:dyDescent="0.2">
      <c r="A279" s="2">
        <v>3</v>
      </c>
      <c r="B279" s="1">
        <v>33158</v>
      </c>
      <c r="C279" s="5">
        <f t="shared" si="4"/>
        <v>1990</v>
      </c>
      <c r="D279">
        <v>28</v>
      </c>
      <c r="E279">
        <v>112.4</v>
      </c>
      <c r="F279" s="8">
        <v>1.1876546425315795</v>
      </c>
    </row>
    <row r="280" spans="1:6" x14ac:dyDescent="0.2">
      <c r="A280" s="2">
        <v>3</v>
      </c>
      <c r="B280" s="1">
        <v>33158</v>
      </c>
      <c r="C280" s="5">
        <f t="shared" si="4"/>
        <v>1990</v>
      </c>
      <c r="D280">
        <v>29</v>
      </c>
      <c r="E280">
        <v>105.9</v>
      </c>
      <c r="F280" s="8">
        <v>1.1030082041932543</v>
      </c>
    </row>
    <row r="281" spans="1:6" x14ac:dyDescent="0.2">
      <c r="A281" s="2">
        <v>3</v>
      </c>
      <c r="B281" s="1">
        <v>33158</v>
      </c>
      <c r="C281" s="5">
        <f t="shared" si="4"/>
        <v>1990</v>
      </c>
      <c r="D281">
        <v>30</v>
      </c>
      <c r="E281">
        <v>101.5</v>
      </c>
      <c r="F281" s="8">
        <v>1.0457090767026955</v>
      </c>
    </row>
    <row r="282" spans="1:6" x14ac:dyDescent="0.2">
      <c r="A282" s="2">
        <v>3</v>
      </c>
      <c r="B282" s="1">
        <v>33158</v>
      </c>
      <c r="C282" s="5">
        <f t="shared" si="4"/>
        <v>1990</v>
      </c>
      <c r="D282">
        <v>31</v>
      </c>
      <c r="E282">
        <v>180.3</v>
      </c>
      <c r="F282" s="8">
        <v>2.0718843599427008</v>
      </c>
    </row>
    <row r="283" spans="1:6" x14ac:dyDescent="0.2">
      <c r="A283" s="2">
        <v>3</v>
      </c>
      <c r="B283" s="1">
        <v>33158</v>
      </c>
      <c r="C283" s="5">
        <f t="shared" si="4"/>
        <v>1990</v>
      </c>
      <c r="D283">
        <v>32</v>
      </c>
      <c r="E283">
        <v>132.19999999999999</v>
      </c>
      <c r="F283" s="8">
        <v>1.4455007162390934</v>
      </c>
    </row>
    <row r="284" spans="1:6" x14ac:dyDescent="0.2">
      <c r="A284" s="2">
        <v>3</v>
      </c>
      <c r="B284" s="1">
        <v>33158</v>
      </c>
      <c r="C284" s="5">
        <f t="shared" si="4"/>
        <v>1990</v>
      </c>
      <c r="D284">
        <v>33</v>
      </c>
      <c r="E284">
        <v>102.9</v>
      </c>
      <c r="F284" s="8">
        <v>1.0639406172678734</v>
      </c>
    </row>
    <row r="285" spans="1:6" x14ac:dyDescent="0.2">
      <c r="A285" s="2">
        <v>3</v>
      </c>
      <c r="B285" s="1">
        <v>33158</v>
      </c>
      <c r="C285" s="5">
        <f t="shared" si="4"/>
        <v>1990</v>
      </c>
      <c r="D285">
        <v>34</v>
      </c>
      <c r="E285">
        <v>97.2</v>
      </c>
      <c r="F285" s="8">
        <v>0.98971220210964961</v>
      </c>
    </row>
    <row r="286" spans="1:6" x14ac:dyDescent="0.2">
      <c r="A286" s="2">
        <v>3</v>
      </c>
      <c r="B286" s="1">
        <v>33158</v>
      </c>
      <c r="C286" s="5">
        <f t="shared" si="4"/>
        <v>1990</v>
      </c>
      <c r="D286">
        <v>35</v>
      </c>
      <c r="E286">
        <v>101.4</v>
      </c>
      <c r="F286" s="8">
        <v>1.0444068238051829</v>
      </c>
    </row>
    <row r="287" spans="1:6" x14ac:dyDescent="0.2">
      <c r="A287" s="2">
        <v>3</v>
      </c>
      <c r="B287" s="1">
        <v>33158</v>
      </c>
      <c r="C287" s="5">
        <f t="shared" si="4"/>
        <v>1990</v>
      </c>
      <c r="D287">
        <v>36</v>
      </c>
      <c r="E287">
        <v>164</v>
      </c>
      <c r="F287" s="8">
        <v>1.8596171376481312</v>
      </c>
    </row>
    <row r="288" spans="1:6" x14ac:dyDescent="0.2">
      <c r="A288" s="2">
        <v>3</v>
      </c>
      <c r="B288" s="1">
        <v>33158</v>
      </c>
      <c r="C288" s="5">
        <f t="shared" si="4"/>
        <v>1990</v>
      </c>
      <c r="D288">
        <v>37</v>
      </c>
      <c r="E288">
        <v>115.9</v>
      </c>
      <c r="F288" s="8">
        <v>1.233233493944524</v>
      </c>
    </row>
    <row r="289" spans="1:6" x14ac:dyDescent="0.2">
      <c r="A289" s="2">
        <v>3</v>
      </c>
      <c r="B289" s="1">
        <v>33158</v>
      </c>
      <c r="C289" s="5">
        <f t="shared" si="4"/>
        <v>1990</v>
      </c>
      <c r="D289">
        <v>38</v>
      </c>
      <c r="E289">
        <v>102.8</v>
      </c>
      <c r="F289" s="8">
        <v>1.0626383643703605</v>
      </c>
    </row>
    <row r="290" spans="1:6" x14ac:dyDescent="0.2">
      <c r="A290" s="2">
        <v>3</v>
      </c>
      <c r="B290" s="1">
        <v>33158</v>
      </c>
      <c r="C290" s="5">
        <f t="shared" si="4"/>
        <v>1990</v>
      </c>
      <c r="D290">
        <v>39</v>
      </c>
      <c r="E290">
        <v>125.3</v>
      </c>
      <c r="F290" s="8">
        <v>1.3556452663107175</v>
      </c>
    </row>
    <row r="291" spans="1:6" x14ac:dyDescent="0.2">
      <c r="A291" s="2">
        <v>3</v>
      </c>
      <c r="B291" s="1">
        <v>33158</v>
      </c>
      <c r="C291" s="5">
        <f t="shared" si="4"/>
        <v>1990</v>
      </c>
      <c r="D291">
        <v>40</v>
      </c>
      <c r="E291">
        <v>106.8</v>
      </c>
      <c r="F291" s="8">
        <v>1.1147284802708683</v>
      </c>
    </row>
    <row r="292" spans="1:6" x14ac:dyDescent="0.2">
      <c r="A292" s="2">
        <v>3</v>
      </c>
      <c r="B292" s="1">
        <v>33158</v>
      </c>
      <c r="C292" s="5">
        <f t="shared" si="4"/>
        <v>1990</v>
      </c>
      <c r="D292">
        <v>41</v>
      </c>
      <c r="E292">
        <v>94.9</v>
      </c>
      <c r="F292" s="8">
        <v>0.9597603854668576</v>
      </c>
    </row>
    <row r="293" spans="1:6" x14ac:dyDescent="0.2">
      <c r="A293" s="2">
        <v>3</v>
      </c>
      <c r="B293" s="1">
        <v>33158</v>
      </c>
      <c r="C293" s="5">
        <f t="shared" si="4"/>
        <v>1990</v>
      </c>
      <c r="D293">
        <v>42</v>
      </c>
      <c r="E293">
        <v>104.1</v>
      </c>
      <c r="F293" s="8">
        <v>1.0795676520380255</v>
      </c>
    </row>
    <row r="294" spans="1:6" x14ac:dyDescent="0.2">
      <c r="A294" s="2">
        <v>3</v>
      </c>
      <c r="B294" s="1">
        <v>33158</v>
      </c>
      <c r="C294" s="5">
        <f t="shared" si="4"/>
        <v>1990</v>
      </c>
      <c r="D294">
        <v>43</v>
      </c>
      <c r="E294">
        <v>88.4</v>
      </c>
      <c r="F294" s="8">
        <v>0.8751139471285323</v>
      </c>
    </row>
    <row r="295" spans="1:6" x14ac:dyDescent="0.2">
      <c r="A295" s="2">
        <v>3</v>
      </c>
      <c r="B295" s="1">
        <v>33158</v>
      </c>
      <c r="C295" s="5">
        <f t="shared" si="4"/>
        <v>1990</v>
      </c>
      <c r="D295">
        <v>44</v>
      </c>
      <c r="E295">
        <v>146.30000000000001</v>
      </c>
      <c r="F295" s="8">
        <v>1.6291183747883839</v>
      </c>
    </row>
    <row r="296" spans="1:6" x14ac:dyDescent="0.2">
      <c r="A296" s="2">
        <v>3</v>
      </c>
      <c r="B296" s="1">
        <v>33158</v>
      </c>
      <c r="C296" s="5">
        <f t="shared" si="4"/>
        <v>1990</v>
      </c>
      <c r="D296">
        <v>45</v>
      </c>
      <c r="E296">
        <v>122.9</v>
      </c>
      <c r="F296" s="8">
        <v>1.3243911967704127</v>
      </c>
    </row>
    <row r="297" spans="1:6" x14ac:dyDescent="0.2">
      <c r="A297" s="2">
        <v>3</v>
      </c>
      <c r="B297" s="1">
        <v>33158</v>
      </c>
      <c r="C297" s="5">
        <f t="shared" si="4"/>
        <v>1990</v>
      </c>
      <c r="D297">
        <v>46</v>
      </c>
      <c r="E297">
        <v>127.8</v>
      </c>
      <c r="F297" s="8">
        <v>1.3882015887485348</v>
      </c>
    </row>
    <row r="298" spans="1:6" x14ac:dyDescent="0.2">
      <c r="A298" s="2">
        <v>3</v>
      </c>
      <c r="B298" s="1">
        <v>33158</v>
      </c>
      <c r="C298" s="5">
        <f t="shared" si="4"/>
        <v>1990</v>
      </c>
      <c r="D298">
        <v>47</v>
      </c>
      <c r="E298">
        <v>108.3</v>
      </c>
      <c r="F298" s="8">
        <v>1.1342622737335588</v>
      </c>
    </row>
    <row r="299" spans="1:6" x14ac:dyDescent="0.2">
      <c r="A299" s="2">
        <v>3</v>
      </c>
      <c r="B299" s="1">
        <v>33158</v>
      </c>
      <c r="C299" s="5">
        <f t="shared" si="4"/>
        <v>1990</v>
      </c>
      <c r="D299">
        <v>48</v>
      </c>
      <c r="E299">
        <v>153.4</v>
      </c>
      <c r="F299" s="8">
        <v>1.7215783305117855</v>
      </c>
    </row>
    <row r="300" spans="1:6" x14ac:dyDescent="0.2">
      <c r="A300" s="2">
        <v>3</v>
      </c>
      <c r="B300" s="1">
        <v>33158</v>
      </c>
      <c r="C300" s="5">
        <f t="shared" si="4"/>
        <v>1990</v>
      </c>
      <c r="D300">
        <v>49</v>
      </c>
      <c r="E300">
        <v>112.4</v>
      </c>
      <c r="F300" s="8">
        <v>1.1876546425315795</v>
      </c>
    </row>
    <row r="301" spans="1:6" x14ac:dyDescent="0.2">
      <c r="A301" s="2">
        <v>3</v>
      </c>
      <c r="B301" s="1">
        <v>33158</v>
      </c>
      <c r="C301" s="5">
        <f t="shared" si="4"/>
        <v>1990</v>
      </c>
      <c r="D301">
        <v>50</v>
      </c>
      <c r="E301">
        <v>94.9</v>
      </c>
      <c r="F301" s="8">
        <v>0.9597603854668576</v>
      </c>
    </row>
    <row r="302" spans="1:6" x14ac:dyDescent="0.2">
      <c r="A302" s="2">
        <v>3</v>
      </c>
      <c r="B302" s="1">
        <v>33168</v>
      </c>
      <c r="C302" s="5">
        <f t="shared" si="4"/>
        <v>1990</v>
      </c>
      <c r="D302">
        <v>26</v>
      </c>
      <c r="E302">
        <v>100.3</v>
      </c>
      <c r="F302" s="8">
        <v>1.0300820419325432</v>
      </c>
    </row>
    <row r="303" spans="1:6" x14ac:dyDescent="0.2">
      <c r="A303" s="2">
        <v>3</v>
      </c>
      <c r="B303" s="1">
        <v>33168</v>
      </c>
      <c r="C303" s="5">
        <f t="shared" si="4"/>
        <v>1990</v>
      </c>
      <c r="D303">
        <v>27</v>
      </c>
      <c r="E303">
        <v>76.5</v>
      </c>
      <c r="F303" s="8">
        <v>0.72014585232452133</v>
      </c>
    </row>
    <row r="304" spans="1:6" x14ac:dyDescent="0.2">
      <c r="A304" s="2">
        <v>3</v>
      </c>
      <c r="B304" s="1">
        <v>33168</v>
      </c>
      <c r="C304" s="5">
        <f t="shared" si="4"/>
        <v>1990</v>
      </c>
      <c r="D304">
        <v>28</v>
      </c>
      <c r="E304">
        <v>55.2</v>
      </c>
      <c r="F304" s="8">
        <v>0.44276598515431692</v>
      </c>
    </row>
    <row r="305" spans="1:6" x14ac:dyDescent="0.2">
      <c r="A305" s="2">
        <v>3</v>
      </c>
      <c r="B305" s="1">
        <v>33168</v>
      </c>
      <c r="C305" s="5">
        <f t="shared" si="4"/>
        <v>1990</v>
      </c>
      <c r="D305">
        <v>29</v>
      </c>
      <c r="E305">
        <v>48.3</v>
      </c>
      <c r="F305" s="8">
        <v>0.35291053522594085</v>
      </c>
    </row>
    <row r="306" spans="1:6" x14ac:dyDescent="0.2">
      <c r="A306" s="2">
        <v>3</v>
      </c>
      <c r="B306" s="1">
        <v>33168</v>
      </c>
      <c r="C306" s="5">
        <f t="shared" si="4"/>
        <v>1990</v>
      </c>
      <c r="D306">
        <v>30</v>
      </c>
      <c r="E306">
        <v>57.9</v>
      </c>
      <c r="F306" s="8">
        <v>0.47792681338715981</v>
      </c>
    </row>
    <row r="307" spans="1:6" x14ac:dyDescent="0.2">
      <c r="A307" s="2">
        <v>3</v>
      </c>
      <c r="B307" s="1">
        <v>33168</v>
      </c>
      <c r="C307" s="5">
        <f t="shared" si="4"/>
        <v>1990</v>
      </c>
      <c r="D307">
        <v>31</v>
      </c>
      <c r="E307">
        <v>82.6</v>
      </c>
      <c r="F307" s="8">
        <v>0.79958327907279581</v>
      </c>
    </row>
    <row r="308" spans="1:6" x14ac:dyDescent="0.2">
      <c r="A308" s="2">
        <v>3</v>
      </c>
      <c r="B308" s="1">
        <v>33168</v>
      </c>
      <c r="C308" s="5">
        <f t="shared" si="4"/>
        <v>1990</v>
      </c>
      <c r="D308">
        <v>32</v>
      </c>
      <c r="E308">
        <v>53.6</v>
      </c>
      <c r="F308" s="8">
        <v>0.42192993879411383</v>
      </c>
    </row>
    <row r="309" spans="1:6" x14ac:dyDescent="0.2">
      <c r="A309" s="2">
        <v>3</v>
      </c>
      <c r="B309" s="1">
        <v>33168</v>
      </c>
      <c r="C309" s="5">
        <f t="shared" si="4"/>
        <v>1990</v>
      </c>
      <c r="D309">
        <v>33</v>
      </c>
      <c r="E309">
        <v>61.3</v>
      </c>
      <c r="F309" s="8">
        <v>0.52220341190259134</v>
      </c>
    </row>
    <row r="310" spans="1:6" x14ac:dyDescent="0.2">
      <c r="A310" s="2">
        <v>3</v>
      </c>
      <c r="B310" s="1">
        <v>33168</v>
      </c>
      <c r="C310" s="5">
        <f t="shared" si="4"/>
        <v>1990</v>
      </c>
      <c r="D310">
        <v>34</v>
      </c>
      <c r="E310">
        <v>78.3</v>
      </c>
      <c r="F310" s="8">
        <v>0.74358640447974989</v>
      </c>
    </row>
    <row r="311" spans="1:6" x14ac:dyDescent="0.2">
      <c r="A311" s="2">
        <v>3</v>
      </c>
      <c r="B311" s="1">
        <v>33168</v>
      </c>
      <c r="C311" s="5">
        <f t="shared" si="4"/>
        <v>1990</v>
      </c>
      <c r="D311">
        <v>35</v>
      </c>
      <c r="E311">
        <v>65.900000000000006</v>
      </c>
      <c r="F311" s="8">
        <v>0.58210704518817558</v>
      </c>
    </row>
    <row r="312" spans="1:6" x14ac:dyDescent="0.2">
      <c r="A312" s="2">
        <v>3</v>
      </c>
      <c r="B312" s="1">
        <v>33168</v>
      </c>
      <c r="C312" s="5">
        <f t="shared" si="4"/>
        <v>1990</v>
      </c>
      <c r="D312">
        <v>36</v>
      </c>
      <c r="E312">
        <v>70.099999999999994</v>
      </c>
      <c r="F312" s="8">
        <v>0.63680166688370865</v>
      </c>
    </row>
    <row r="313" spans="1:6" x14ac:dyDescent="0.2">
      <c r="A313" s="2">
        <v>3</v>
      </c>
      <c r="B313" s="1">
        <v>33168</v>
      </c>
      <c r="C313" s="5">
        <f t="shared" si="4"/>
        <v>1990</v>
      </c>
      <c r="D313">
        <v>37</v>
      </c>
      <c r="E313">
        <v>44.7</v>
      </c>
      <c r="F313" s="8">
        <v>0.30602943091548379</v>
      </c>
    </row>
    <row r="314" spans="1:6" x14ac:dyDescent="0.2">
      <c r="A314" s="2">
        <v>3</v>
      </c>
      <c r="B314" s="1">
        <v>33168</v>
      </c>
      <c r="C314" s="5">
        <f t="shared" si="4"/>
        <v>1990</v>
      </c>
      <c r="D314">
        <v>38</v>
      </c>
      <c r="E314">
        <v>65.7</v>
      </c>
      <c r="F314" s="8">
        <v>0.57950253939315011</v>
      </c>
    </row>
    <row r="315" spans="1:6" x14ac:dyDescent="0.2">
      <c r="A315" s="2">
        <v>3</v>
      </c>
      <c r="B315" s="1">
        <v>33168</v>
      </c>
      <c r="C315" s="5">
        <f t="shared" si="4"/>
        <v>1990</v>
      </c>
      <c r="D315">
        <v>39</v>
      </c>
      <c r="E315">
        <v>82.7</v>
      </c>
      <c r="F315" s="8">
        <v>0.80088553197030854</v>
      </c>
    </row>
    <row r="316" spans="1:6" x14ac:dyDescent="0.2">
      <c r="A316" s="2">
        <v>3</v>
      </c>
      <c r="B316" s="1">
        <v>33168</v>
      </c>
      <c r="C316" s="5">
        <f t="shared" si="4"/>
        <v>1990</v>
      </c>
      <c r="D316">
        <v>40</v>
      </c>
      <c r="E316">
        <v>71.900000000000006</v>
      </c>
      <c r="F316" s="8">
        <v>0.66024221903893732</v>
      </c>
    </row>
    <row r="317" spans="1:6" x14ac:dyDescent="0.2">
      <c r="A317" s="2">
        <v>3</v>
      </c>
      <c r="B317" s="1">
        <v>33168</v>
      </c>
      <c r="C317" s="5">
        <f t="shared" si="4"/>
        <v>1990</v>
      </c>
      <c r="D317">
        <v>41</v>
      </c>
      <c r="E317">
        <v>56.2</v>
      </c>
      <c r="F317" s="8">
        <v>0.45578851412944388</v>
      </c>
    </row>
    <row r="318" spans="1:6" x14ac:dyDescent="0.2">
      <c r="A318" s="2">
        <v>3</v>
      </c>
      <c r="B318" s="1">
        <v>33168</v>
      </c>
      <c r="C318" s="5">
        <f t="shared" si="4"/>
        <v>1990</v>
      </c>
      <c r="D318">
        <v>42</v>
      </c>
      <c r="E318">
        <v>52.3</v>
      </c>
      <c r="F318" s="8">
        <v>0.40500065112644867</v>
      </c>
    </row>
    <row r="319" spans="1:6" x14ac:dyDescent="0.2">
      <c r="A319" s="2">
        <v>3</v>
      </c>
      <c r="B319" s="1">
        <v>33168</v>
      </c>
      <c r="C319" s="5">
        <f t="shared" si="4"/>
        <v>1990</v>
      </c>
      <c r="D319">
        <v>43</v>
      </c>
      <c r="E319">
        <v>81.2</v>
      </c>
      <c r="F319" s="8">
        <v>0.78135173850761808</v>
      </c>
    </row>
    <row r="320" spans="1:6" x14ac:dyDescent="0.2">
      <c r="A320" s="2">
        <v>3</v>
      </c>
      <c r="B320" s="1">
        <v>33168</v>
      </c>
      <c r="C320" s="5">
        <f t="shared" si="4"/>
        <v>1990</v>
      </c>
      <c r="D320">
        <v>44</v>
      </c>
      <c r="E320">
        <v>59.5</v>
      </c>
      <c r="F320" s="8">
        <v>0.49876285974736284</v>
      </c>
    </row>
    <row r="321" spans="1:6" x14ac:dyDescent="0.2">
      <c r="A321" s="2">
        <v>3</v>
      </c>
      <c r="B321" s="1">
        <v>33168</v>
      </c>
      <c r="C321" s="5">
        <f t="shared" si="4"/>
        <v>1990</v>
      </c>
      <c r="D321">
        <v>45</v>
      </c>
      <c r="E321">
        <v>45</v>
      </c>
      <c r="F321" s="8">
        <v>0.30993618960802188</v>
      </c>
    </row>
    <row r="322" spans="1:6" x14ac:dyDescent="0.2">
      <c r="A322" s="2">
        <v>3</v>
      </c>
      <c r="B322" s="1">
        <v>33168</v>
      </c>
      <c r="C322" s="5">
        <f t="shared" ref="C322:C385" si="5">YEAR(B322)</f>
        <v>1990</v>
      </c>
      <c r="D322">
        <v>46</v>
      </c>
      <c r="E322">
        <v>58.1</v>
      </c>
      <c r="F322" s="8">
        <v>0.48053131918218522</v>
      </c>
    </row>
    <row r="323" spans="1:6" x14ac:dyDescent="0.2">
      <c r="A323" s="2">
        <v>3</v>
      </c>
      <c r="B323" s="1">
        <v>33168</v>
      </c>
      <c r="C323" s="5">
        <f t="shared" si="5"/>
        <v>1990</v>
      </c>
      <c r="D323">
        <v>47</v>
      </c>
      <c r="E323">
        <v>61.9</v>
      </c>
      <c r="F323" s="8">
        <v>0.53001692928766764</v>
      </c>
    </row>
    <row r="324" spans="1:6" x14ac:dyDescent="0.2">
      <c r="A324" s="2">
        <v>3</v>
      </c>
      <c r="B324" s="1">
        <v>33168</v>
      </c>
      <c r="C324" s="5">
        <f t="shared" si="5"/>
        <v>1990</v>
      </c>
      <c r="D324">
        <v>48</v>
      </c>
      <c r="E324">
        <v>61.9</v>
      </c>
      <c r="F324" s="8">
        <v>0.53001692928766764</v>
      </c>
    </row>
    <row r="325" spans="1:6" x14ac:dyDescent="0.2">
      <c r="A325" s="2">
        <v>3</v>
      </c>
      <c r="B325" s="1">
        <v>33168</v>
      </c>
      <c r="C325" s="5">
        <f t="shared" si="5"/>
        <v>1990</v>
      </c>
      <c r="D325">
        <v>49</v>
      </c>
      <c r="E325">
        <v>100.3</v>
      </c>
      <c r="F325" s="8">
        <v>1.0300820419325432</v>
      </c>
    </row>
    <row r="326" spans="1:6" x14ac:dyDescent="0.2">
      <c r="A326" s="2">
        <v>3</v>
      </c>
      <c r="B326" s="1">
        <v>33168</v>
      </c>
      <c r="C326" s="5">
        <f t="shared" si="5"/>
        <v>1990</v>
      </c>
      <c r="D326">
        <v>50</v>
      </c>
      <c r="E326">
        <v>58</v>
      </c>
      <c r="F326" s="8">
        <v>0.47922906628467243</v>
      </c>
    </row>
    <row r="327" spans="1:6" x14ac:dyDescent="0.2">
      <c r="A327" s="2">
        <v>3</v>
      </c>
      <c r="B327" s="1">
        <v>33183</v>
      </c>
      <c r="C327" s="5">
        <f t="shared" si="5"/>
        <v>1990</v>
      </c>
      <c r="D327">
        <v>26</v>
      </c>
      <c r="E327">
        <v>110.1</v>
      </c>
      <c r="F327" s="8">
        <v>1.1577028258887874</v>
      </c>
    </row>
    <row r="328" spans="1:6" x14ac:dyDescent="0.2">
      <c r="A328" s="2">
        <v>3</v>
      </c>
      <c r="B328" s="1">
        <v>33183</v>
      </c>
      <c r="C328" s="5">
        <f t="shared" si="5"/>
        <v>1990</v>
      </c>
      <c r="D328">
        <v>27</v>
      </c>
      <c r="E328">
        <v>126.6</v>
      </c>
      <c r="F328" s="8">
        <v>1.3725745539783825</v>
      </c>
    </row>
    <row r="329" spans="1:6" x14ac:dyDescent="0.2">
      <c r="A329" s="2">
        <v>3</v>
      </c>
      <c r="B329" s="1">
        <v>33183</v>
      </c>
      <c r="C329" s="5">
        <f t="shared" si="5"/>
        <v>1990</v>
      </c>
      <c r="D329">
        <v>28</v>
      </c>
      <c r="E329">
        <v>86.5</v>
      </c>
      <c r="F329" s="8">
        <v>0.85037114207579101</v>
      </c>
    </row>
    <row r="330" spans="1:6" x14ac:dyDescent="0.2">
      <c r="A330" s="2">
        <v>3</v>
      </c>
      <c r="B330" s="1">
        <v>33183</v>
      </c>
      <c r="C330" s="5">
        <f t="shared" si="5"/>
        <v>1990</v>
      </c>
      <c r="D330">
        <v>29</v>
      </c>
      <c r="E330">
        <v>75.099999999999994</v>
      </c>
      <c r="F330" s="8">
        <v>0.70191431175934349</v>
      </c>
    </row>
    <row r="331" spans="1:6" x14ac:dyDescent="0.2">
      <c r="A331" s="2">
        <v>3</v>
      </c>
      <c r="B331" s="1">
        <v>33183</v>
      </c>
      <c r="C331" s="5">
        <f t="shared" si="5"/>
        <v>1990</v>
      </c>
      <c r="D331">
        <v>30</v>
      </c>
      <c r="E331">
        <v>80.8</v>
      </c>
      <c r="F331" s="8">
        <v>0.77614272691756725</v>
      </c>
    </row>
    <row r="332" spans="1:6" x14ac:dyDescent="0.2">
      <c r="A332" s="2">
        <v>3</v>
      </c>
      <c r="B332" s="1">
        <v>33183</v>
      </c>
      <c r="C332" s="5">
        <f t="shared" si="5"/>
        <v>1990</v>
      </c>
      <c r="D332">
        <v>31</v>
      </c>
      <c r="E332">
        <v>153.5</v>
      </c>
      <c r="F332" s="8">
        <v>1.7228805834092982</v>
      </c>
    </row>
    <row r="333" spans="1:6" x14ac:dyDescent="0.2">
      <c r="A333" s="2">
        <v>3</v>
      </c>
      <c r="B333" s="1">
        <v>33183</v>
      </c>
      <c r="C333" s="5">
        <f t="shared" si="5"/>
        <v>1990</v>
      </c>
      <c r="D333">
        <v>32</v>
      </c>
      <c r="E333">
        <v>130.30000000000001</v>
      </c>
      <c r="F333" s="8">
        <v>1.4207579111863524</v>
      </c>
    </row>
    <row r="334" spans="1:6" x14ac:dyDescent="0.2">
      <c r="A334" s="2">
        <v>3</v>
      </c>
      <c r="B334" s="1">
        <v>33183</v>
      </c>
      <c r="C334" s="5">
        <f t="shared" si="5"/>
        <v>1990</v>
      </c>
      <c r="D334">
        <v>33</v>
      </c>
      <c r="E334">
        <v>125.5</v>
      </c>
      <c r="F334" s="8">
        <v>1.3582497721057427</v>
      </c>
    </row>
    <row r="335" spans="1:6" x14ac:dyDescent="0.2">
      <c r="A335" s="2">
        <v>3</v>
      </c>
      <c r="B335" s="1">
        <v>33183</v>
      </c>
      <c r="C335" s="5">
        <f t="shared" si="5"/>
        <v>1990</v>
      </c>
      <c r="D335">
        <v>34</v>
      </c>
      <c r="E335">
        <v>86.7</v>
      </c>
      <c r="F335" s="8">
        <v>0.85297564787081648</v>
      </c>
    </row>
    <row r="336" spans="1:6" x14ac:dyDescent="0.2">
      <c r="A336" s="2">
        <v>3</v>
      </c>
      <c r="B336" s="1">
        <v>33183</v>
      </c>
      <c r="C336" s="5">
        <f t="shared" si="5"/>
        <v>1990</v>
      </c>
      <c r="D336">
        <v>35</v>
      </c>
      <c r="E336">
        <v>124.7</v>
      </c>
      <c r="F336" s="8">
        <v>1.3478317489256413</v>
      </c>
    </row>
    <row r="337" spans="1:6" x14ac:dyDescent="0.2">
      <c r="A337" s="2">
        <v>3</v>
      </c>
      <c r="B337" s="1">
        <v>33183</v>
      </c>
      <c r="C337" s="5">
        <f t="shared" si="5"/>
        <v>1990</v>
      </c>
      <c r="D337">
        <v>36</v>
      </c>
      <c r="E337">
        <v>68.8</v>
      </c>
      <c r="F337" s="8">
        <v>0.61987237921604366</v>
      </c>
    </row>
    <row r="338" spans="1:6" x14ac:dyDescent="0.2">
      <c r="A338" s="2">
        <v>3</v>
      </c>
      <c r="B338" s="1">
        <v>33183</v>
      </c>
      <c r="C338" s="5">
        <f t="shared" si="5"/>
        <v>1990</v>
      </c>
      <c r="D338">
        <v>37</v>
      </c>
      <c r="E338">
        <v>130.19999999999999</v>
      </c>
      <c r="F338" s="8">
        <v>1.4194556582888394</v>
      </c>
    </row>
    <row r="339" spans="1:6" x14ac:dyDescent="0.2">
      <c r="A339" s="2">
        <v>3</v>
      </c>
      <c r="B339" s="1">
        <v>33183</v>
      </c>
      <c r="C339" s="5">
        <f t="shared" si="5"/>
        <v>1990</v>
      </c>
      <c r="D339">
        <v>38</v>
      </c>
      <c r="E339">
        <v>123.3</v>
      </c>
      <c r="F339" s="8">
        <v>1.3296002083604634</v>
      </c>
    </row>
    <row r="340" spans="1:6" x14ac:dyDescent="0.2">
      <c r="A340" s="2">
        <v>3</v>
      </c>
      <c r="B340" s="1">
        <v>33183</v>
      </c>
      <c r="C340" s="5">
        <f t="shared" si="5"/>
        <v>1990</v>
      </c>
      <c r="D340">
        <v>39</v>
      </c>
      <c r="E340">
        <v>159.9</v>
      </c>
      <c r="F340" s="8">
        <v>1.8062247688501107</v>
      </c>
    </row>
    <row r="341" spans="1:6" x14ac:dyDescent="0.2">
      <c r="A341" s="2">
        <v>3</v>
      </c>
      <c r="B341" s="1">
        <v>33183</v>
      </c>
      <c r="C341" s="5">
        <f t="shared" si="5"/>
        <v>1990</v>
      </c>
      <c r="D341">
        <v>40</v>
      </c>
      <c r="E341">
        <v>122.9</v>
      </c>
      <c r="F341" s="8">
        <v>1.3243911967704127</v>
      </c>
    </row>
    <row r="342" spans="1:6" x14ac:dyDescent="0.2">
      <c r="A342" s="2">
        <v>3</v>
      </c>
      <c r="B342" s="1">
        <v>33183</v>
      </c>
      <c r="C342" s="5">
        <f t="shared" si="5"/>
        <v>1990</v>
      </c>
      <c r="D342">
        <v>41</v>
      </c>
      <c r="E342">
        <v>97.2</v>
      </c>
      <c r="F342" s="8">
        <v>0.98971220210964961</v>
      </c>
    </row>
    <row r="343" spans="1:6" x14ac:dyDescent="0.2">
      <c r="A343" s="2">
        <v>3</v>
      </c>
      <c r="B343" s="1">
        <v>33183</v>
      </c>
      <c r="C343" s="5">
        <f t="shared" si="5"/>
        <v>1990</v>
      </c>
      <c r="D343">
        <v>42</v>
      </c>
      <c r="E343">
        <v>114.9</v>
      </c>
      <c r="F343" s="8">
        <v>1.2202109649693971</v>
      </c>
    </row>
    <row r="344" spans="1:6" x14ac:dyDescent="0.2">
      <c r="A344" s="2">
        <v>3</v>
      </c>
      <c r="B344" s="1">
        <v>33183</v>
      </c>
      <c r="C344" s="5">
        <f t="shared" si="5"/>
        <v>1990</v>
      </c>
      <c r="D344">
        <v>43</v>
      </c>
      <c r="E344">
        <v>121.2</v>
      </c>
      <c r="F344" s="8">
        <v>1.3022528975126968</v>
      </c>
    </row>
    <row r="345" spans="1:6" x14ac:dyDescent="0.2">
      <c r="A345" s="2">
        <v>3</v>
      </c>
      <c r="B345" s="1">
        <v>33183</v>
      </c>
      <c r="C345" s="5">
        <f t="shared" si="5"/>
        <v>1990</v>
      </c>
      <c r="D345">
        <v>44</v>
      </c>
      <c r="E345">
        <v>100.9</v>
      </c>
      <c r="F345" s="8">
        <v>1.0378955593176193</v>
      </c>
    </row>
    <row r="346" spans="1:6" x14ac:dyDescent="0.2">
      <c r="A346" s="2">
        <v>3</v>
      </c>
      <c r="B346" s="1">
        <v>33183</v>
      </c>
      <c r="C346" s="5">
        <f t="shared" si="5"/>
        <v>1990</v>
      </c>
      <c r="D346">
        <v>45</v>
      </c>
      <c r="E346">
        <v>86.5</v>
      </c>
      <c r="F346" s="8">
        <v>0.85037114207579101</v>
      </c>
    </row>
    <row r="347" spans="1:6" x14ac:dyDescent="0.2">
      <c r="A347" s="2">
        <v>3</v>
      </c>
      <c r="B347" s="1">
        <v>33183</v>
      </c>
      <c r="C347" s="5">
        <f t="shared" si="5"/>
        <v>1990</v>
      </c>
      <c r="D347">
        <v>46</v>
      </c>
      <c r="E347">
        <v>89.7</v>
      </c>
      <c r="F347" s="8">
        <v>0.8920432347961974</v>
      </c>
    </row>
    <row r="348" spans="1:6" x14ac:dyDescent="0.2">
      <c r="A348" s="2">
        <v>3</v>
      </c>
      <c r="B348" s="1">
        <v>33183</v>
      </c>
      <c r="C348" s="5">
        <f t="shared" si="5"/>
        <v>1990</v>
      </c>
      <c r="D348">
        <v>47</v>
      </c>
      <c r="E348">
        <v>105.3</v>
      </c>
      <c r="F348" s="8">
        <v>1.0951946868081779</v>
      </c>
    </row>
    <row r="349" spans="1:6" x14ac:dyDescent="0.2">
      <c r="A349" s="2">
        <v>3</v>
      </c>
      <c r="B349" s="1">
        <v>33183</v>
      </c>
      <c r="C349" s="5">
        <f t="shared" si="5"/>
        <v>1990</v>
      </c>
      <c r="D349">
        <v>48</v>
      </c>
      <c r="E349">
        <v>90.2</v>
      </c>
      <c r="F349" s="8">
        <v>0.89855449928376085</v>
      </c>
    </row>
    <row r="350" spans="1:6" x14ac:dyDescent="0.2">
      <c r="A350" s="2">
        <v>3</v>
      </c>
      <c r="B350" s="1">
        <v>33183</v>
      </c>
      <c r="C350" s="5">
        <f t="shared" si="5"/>
        <v>1990</v>
      </c>
      <c r="D350">
        <v>49</v>
      </c>
      <c r="E350">
        <v>139.80000000000001</v>
      </c>
      <c r="F350" s="8">
        <v>1.5444719364500585</v>
      </c>
    </row>
    <row r="351" spans="1:6" x14ac:dyDescent="0.2">
      <c r="A351" s="2">
        <v>3</v>
      </c>
      <c r="B351" s="1">
        <v>33183</v>
      </c>
      <c r="C351" s="5">
        <f t="shared" si="5"/>
        <v>1990</v>
      </c>
      <c r="D351">
        <v>50</v>
      </c>
      <c r="E351">
        <v>115.5</v>
      </c>
      <c r="F351" s="8">
        <v>1.228024482354473</v>
      </c>
    </row>
    <row r="352" spans="1:6" x14ac:dyDescent="0.2">
      <c r="A352" s="2">
        <v>3</v>
      </c>
      <c r="B352" s="1">
        <v>33508</v>
      </c>
      <c r="C352" s="5">
        <f t="shared" si="5"/>
        <v>1991</v>
      </c>
      <c r="D352">
        <v>26</v>
      </c>
      <c r="E352">
        <v>57.8</v>
      </c>
      <c r="F352" s="8">
        <v>0.46360203151452001</v>
      </c>
    </row>
    <row r="353" spans="1:6" x14ac:dyDescent="0.2">
      <c r="A353" s="2">
        <v>3</v>
      </c>
      <c r="B353" s="1">
        <v>33508</v>
      </c>
      <c r="C353" s="5">
        <f t="shared" si="5"/>
        <v>1991</v>
      </c>
      <c r="D353">
        <v>27</v>
      </c>
      <c r="E353">
        <v>57.9</v>
      </c>
      <c r="F353" s="8">
        <v>0.4649042844120328</v>
      </c>
    </row>
    <row r="354" spans="1:6" x14ac:dyDescent="0.2">
      <c r="A354" s="2">
        <v>3</v>
      </c>
      <c r="B354" s="1">
        <v>33508</v>
      </c>
      <c r="C354" s="5">
        <f t="shared" si="5"/>
        <v>1991</v>
      </c>
      <c r="D354">
        <v>28</v>
      </c>
      <c r="E354">
        <v>74.3</v>
      </c>
      <c r="F354" s="8">
        <v>0.67847375960411505</v>
      </c>
    </row>
    <row r="355" spans="1:6" x14ac:dyDescent="0.2">
      <c r="A355" s="2">
        <v>3</v>
      </c>
      <c r="B355" s="1">
        <v>33508</v>
      </c>
      <c r="C355" s="5">
        <f t="shared" si="5"/>
        <v>1991</v>
      </c>
      <c r="D355">
        <v>29</v>
      </c>
      <c r="E355">
        <v>60.7</v>
      </c>
      <c r="F355" s="8">
        <v>0.50136736554238825</v>
      </c>
    </row>
    <row r="356" spans="1:6" x14ac:dyDescent="0.2">
      <c r="A356" s="2">
        <v>3</v>
      </c>
      <c r="B356" s="1">
        <v>33508</v>
      </c>
      <c r="C356" s="5">
        <f t="shared" si="5"/>
        <v>1991</v>
      </c>
      <c r="D356">
        <v>30</v>
      </c>
      <c r="E356">
        <v>50.6</v>
      </c>
      <c r="F356" s="8">
        <v>0.36983982289360595</v>
      </c>
    </row>
    <row r="357" spans="1:6" x14ac:dyDescent="0.2">
      <c r="A357" s="2">
        <v>3</v>
      </c>
      <c r="B357" s="1">
        <v>33508</v>
      </c>
      <c r="C357" s="5">
        <f t="shared" si="5"/>
        <v>1991</v>
      </c>
      <c r="D357">
        <v>31</v>
      </c>
      <c r="E357">
        <v>59.2</v>
      </c>
      <c r="F357" s="8">
        <v>0.48183357207969785</v>
      </c>
    </row>
    <row r="358" spans="1:6" x14ac:dyDescent="0.2">
      <c r="A358" s="2">
        <v>3</v>
      </c>
      <c r="B358" s="1">
        <v>33508</v>
      </c>
      <c r="C358" s="5">
        <f t="shared" si="5"/>
        <v>1991</v>
      </c>
      <c r="D358">
        <v>32</v>
      </c>
      <c r="E358">
        <v>57.7</v>
      </c>
      <c r="F358" s="8">
        <v>0.46229977861700738</v>
      </c>
    </row>
    <row r="359" spans="1:6" x14ac:dyDescent="0.2">
      <c r="A359" s="2">
        <v>3</v>
      </c>
      <c r="B359" s="1">
        <v>33508</v>
      </c>
      <c r="C359" s="5">
        <f t="shared" si="5"/>
        <v>1991</v>
      </c>
      <c r="D359">
        <v>33</v>
      </c>
      <c r="E359">
        <v>79.8</v>
      </c>
      <c r="F359" s="8">
        <v>0.75009766896731334</v>
      </c>
    </row>
    <row r="360" spans="1:6" x14ac:dyDescent="0.2">
      <c r="A360" s="2">
        <v>3</v>
      </c>
      <c r="B360" s="1">
        <v>33508</v>
      </c>
      <c r="C360" s="5">
        <f t="shared" si="5"/>
        <v>1991</v>
      </c>
      <c r="D360">
        <v>34</v>
      </c>
      <c r="E360">
        <v>42.7</v>
      </c>
      <c r="F360" s="8">
        <v>0.26696184399010292</v>
      </c>
    </row>
    <row r="361" spans="1:6" x14ac:dyDescent="0.2">
      <c r="A361" s="2">
        <v>3</v>
      </c>
      <c r="B361" s="1">
        <v>33508</v>
      </c>
      <c r="C361" s="5">
        <f t="shared" si="5"/>
        <v>1991</v>
      </c>
      <c r="D361">
        <v>35</v>
      </c>
      <c r="E361">
        <v>57.6</v>
      </c>
      <c r="F361" s="8">
        <v>0.46099752571949476</v>
      </c>
    </row>
    <row r="362" spans="1:6" x14ac:dyDescent="0.2">
      <c r="A362" s="2">
        <v>3</v>
      </c>
      <c r="B362" s="1">
        <v>33508</v>
      </c>
      <c r="C362" s="5">
        <f t="shared" si="5"/>
        <v>1991</v>
      </c>
      <c r="D362">
        <v>36</v>
      </c>
      <c r="E362">
        <v>42.4</v>
      </c>
      <c r="F362" s="8">
        <v>0.26305508529756477</v>
      </c>
    </row>
    <row r="363" spans="1:6" x14ac:dyDescent="0.2">
      <c r="A363" s="2">
        <v>3</v>
      </c>
      <c r="B363" s="1">
        <v>33508</v>
      </c>
      <c r="C363" s="5">
        <f t="shared" si="5"/>
        <v>1991</v>
      </c>
      <c r="D363">
        <v>37</v>
      </c>
      <c r="E363">
        <v>55.9</v>
      </c>
      <c r="F363" s="8">
        <v>0.43885922646177888</v>
      </c>
    </row>
    <row r="364" spans="1:6" x14ac:dyDescent="0.2">
      <c r="A364" s="2">
        <v>3</v>
      </c>
      <c r="B364" s="1">
        <v>33508</v>
      </c>
      <c r="C364" s="5">
        <f t="shared" si="5"/>
        <v>1991</v>
      </c>
      <c r="D364">
        <v>38</v>
      </c>
      <c r="E364">
        <v>53</v>
      </c>
      <c r="F364" s="8">
        <v>0.40109389243391064</v>
      </c>
    </row>
    <row r="365" spans="1:6" x14ac:dyDescent="0.2">
      <c r="A365" s="2">
        <v>3</v>
      </c>
      <c r="B365" s="1">
        <v>33508</v>
      </c>
      <c r="C365" s="5">
        <f t="shared" si="5"/>
        <v>1991</v>
      </c>
      <c r="D365">
        <v>39</v>
      </c>
      <c r="E365">
        <v>49.9</v>
      </c>
      <c r="F365" s="8">
        <v>0.36072405261101703</v>
      </c>
    </row>
    <row r="366" spans="1:6" x14ac:dyDescent="0.2">
      <c r="A366" s="2">
        <v>3</v>
      </c>
      <c r="B366" s="1">
        <v>33508</v>
      </c>
      <c r="C366" s="5">
        <f t="shared" si="5"/>
        <v>1991</v>
      </c>
      <c r="D366">
        <v>40</v>
      </c>
      <c r="E366">
        <v>50.6</v>
      </c>
      <c r="F366" s="8">
        <v>0.36983982289360595</v>
      </c>
    </row>
    <row r="367" spans="1:6" x14ac:dyDescent="0.2">
      <c r="A367" s="2">
        <v>3</v>
      </c>
      <c r="B367" s="1">
        <v>33508</v>
      </c>
      <c r="C367" s="5">
        <f t="shared" si="5"/>
        <v>1991</v>
      </c>
      <c r="D367">
        <v>41</v>
      </c>
      <c r="E367">
        <v>46.7</v>
      </c>
      <c r="F367" s="8">
        <v>0.3190519598906108</v>
      </c>
    </row>
    <row r="368" spans="1:6" x14ac:dyDescent="0.2">
      <c r="A368" s="2">
        <v>3</v>
      </c>
      <c r="B368" s="1">
        <v>33508</v>
      </c>
      <c r="C368" s="5">
        <f t="shared" si="5"/>
        <v>1991</v>
      </c>
      <c r="D368">
        <v>42</v>
      </c>
      <c r="E368">
        <v>50.8</v>
      </c>
      <c r="F368" s="8">
        <v>0.37244432868863125</v>
      </c>
    </row>
    <row r="369" spans="1:6" x14ac:dyDescent="0.2">
      <c r="A369" s="2">
        <v>3</v>
      </c>
      <c r="B369" s="1">
        <v>33508</v>
      </c>
      <c r="C369" s="5">
        <f t="shared" si="5"/>
        <v>1991</v>
      </c>
      <c r="D369">
        <v>43</v>
      </c>
      <c r="E369">
        <v>46.5</v>
      </c>
      <c r="F369" s="8">
        <v>0.31644745409558533</v>
      </c>
    </row>
    <row r="370" spans="1:6" x14ac:dyDescent="0.2">
      <c r="A370" s="2">
        <v>3</v>
      </c>
      <c r="B370" s="1">
        <v>33508</v>
      </c>
      <c r="C370" s="5">
        <f t="shared" si="5"/>
        <v>1991</v>
      </c>
      <c r="D370">
        <v>44</v>
      </c>
      <c r="E370">
        <v>67.3</v>
      </c>
      <c r="F370" s="8">
        <v>0.58731605677822618</v>
      </c>
    </row>
    <row r="371" spans="1:6" x14ac:dyDescent="0.2">
      <c r="A371" s="2">
        <v>3</v>
      </c>
      <c r="B371" s="1">
        <v>33508</v>
      </c>
      <c r="C371" s="5">
        <f t="shared" si="5"/>
        <v>1991</v>
      </c>
      <c r="D371">
        <v>45</v>
      </c>
      <c r="E371">
        <v>50.8</v>
      </c>
      <c r="F371" s="8">
        <v>0.37244432868863125</v>
      </c>
    </row>
    <row r="372" spans="1:6" x14ac:dyDescent="0.2">
      <c r="A372" s="2">
        <v>3</v>
      </c>
      <c r="B372" s="1">
        <v>33508</v>
      </c>
      <c r="C372" s="5">
        <f t="shared" si="5"/>
        <v>1991</v>
      </c>
      <c r="D372">
        <v>46</v>
      </c>
      <c r="E372">
        <v>44.9</v>
      </c>
      <c r="F372" s="8">
        <v>0.29561140773538219</v>
      </c>
    </row>
    <row r="373" spans="1:6" x14ac:dyDescent="0.2">
      <c r="A373" s="2">
        <v>3</v>
      </c>
      <c r="B373" s="1">
        <v>33508</v>
      </c>
      <c r="C373" s="5">
        <f t="shared" si="5"/>
        <v>1991</v>
      </c>
      <c r="D373">
        <v>47</v>
      </c>
      <c r="E373">
        <v>65.2</v>
      </c>
      <c r="F373" s="8">
        <v>0.55996874593045964</v>
      </c>
    </row>
    <row r="374" spans="1:6" x14ac:dyDescent="0.2">
      <c r="A374" s="2">
        <v>3</v>
      </c>
      <c r="B374" s="1">
        <v>33508</v>
      </c>
      <c r="C374" s="5">
        <f t="shared" si="5"/>
        <v>1991</v>
      </c>
      <c r="D374">
        <v>48</v>
      </c>
      <c r="E374">
        <v>72.599999999999994</v>
      </c>
      <c r="F374" s="8">
        <v>0.65633546034639911</v>
      </c>
    </row>
    <row r="375" spans="1:6" x14ac:dyDescent="0.2">
      <c r="A375" s="2">
        <v>3</v>
      </c>
      <c r="B375" s="1">
        <v>33508</v>
      </c>
      <c r="C375" s="5">
        <f t="shared" si="5"/>
        <v>1991</v>
      </c>
      <c r="D375">
        <v>49</v>
      </c>
      <c r="E375">
        <v>43.1</v>
      </c>
      <c r="F375" s="8">
        <v>0.27217085558015369</v>
      </c>
    </row>
    <row r="376" spans="1:6" x14ac:dyDescent="0.2">
      <c r="A376" s="2">
        <v>3</v>
      </c>
      <c r="B376" s="1">
        <v>33508</v>
      </c>
      <c r="C376" s="5">
        <f t="shared" si="5"/>
        <v>1991</v>
      </c>
      <c r="D376">
        <v>50</v>
      </c>
      <c r="E376">
        <v>58.6</v>
      </c>
      <c r="F376" s="8">
        <v>0.47402005469462172</v>
      </c>
    </row>
    <row r="377" spans="1:6" x14ac:dyDescent="0.2">
      <c r="A377" s="2">
        <v>3</v>
      </c>
      <c r="B377" s="1">
        <v>33520</v>
      </c>
      <c r="C377" s="5">
        <f t="shared" si="5"/>
        <v>1991</v>
      </c>
      <c r="D377">
        <v>26</v>
      </c>
      <c r="E377">
        <v>65.8</v>
      </c>
      <c r="F377" s="8">
        <v>0.56778226331553572</v>
      </c>
    </row>
    <row r="378" spans="1:6" x14ac:dyDescent="0.2">
      <c r="A378" s="2">
        <v>3</v>
      </c>
      <c r="B378" s="1">
        <v>33520</v>
      </c>
      <c r="C378" s="5">
        <f t="shared" si="5"/>
        <v>1991</v>
      </c>
      <c r="D378">
        <v>27</v>
      </c>
      <c r="E378">
        <v>63.8</v>
      </c>
      <c r="F378" s="8">
        <v>0.5417372053652818</v>
      </c>
    </row>
    <row r="379" spans="1:6" x14ac:dyDescent="0.2">
      <c r="A379" s="2">
        <v>3</v>
      </c>
      <c r="B379" s="1">
        <v>33520</v>
      </c>
      <c r="C379" s="5">
        <f t="shared" si="5"/>
        <v>1991</v>
      </c>
      <c r="D379">
        <v>28</v>
      </c>
      <c r="E379">
        <v>77.3</v>
      </c>
      <c r="F379" s="8">
        <v>0.71754134652949586</v>
      </c>
    </row>
    <row r="380" spans="1:6" x14ac:dyDescent="0.2">
      <c r="A380" s="2">
        <v>3</v>
      </c>
      <c r="B380" s="1">
        <v>33520</v>
      </c>
      <c r="C380" s="5">
        <f t="shared" si="5"/>
        <v>1991</v>
      </c>
      <c r="D380">
        <v>29</v>
      </c>
      <c r="E380">
        <v>78.5</v>
      </c>
      <c r="F380" s="8">
        <v>0.73316838129964834</v>
      </c>
    </row>
    <row r="381" spans="1:6" x14ac:dyDescent="0.2">
      <c r="A381" s="2">
        <v>3</v>
      </c>
      <c r="B381" s="1">
        <v>33520</v>
      </c>
      <c r="C381" s="5">
        <f t="shared" si="5"/>
        <v>1991</v>
      </c>
      <c r="D381">
        <v>30</v>
      </c>
      <c r="E381">
        <v>61.6</v>
      </c>
      <c r="F381" s="8">
        <v>0.51308764162000264</v>
      </c>
    </row>
    <row r="382" spans="1:6" x14ac:dyDescent="0.2">
      <c r="A382" s="2">
        <v>3</v>
      </c>
      <c r="B382" s="1">
        <v>33520</v>
      </c>
      <c r="C382" s="5">
        <f t="shared" si="5"/>
        <v>1991</v>
      </c>
      <c r="D382">
        <v>31</v>
      </c>
      <c r="E382">
        <v>56.5</v>
      </c>
      <c r="F382" s="8">
        <v>0.44667274384685496</v>
      </c>
    </row>
    <row r="383" spans="1:6" x14ac:dyDescent="0.2">
      <c r="A383" s="2">
        <v>3</v>
      </c>
      <c r="B383" s="1">
        <v>33520</v>
      </c>
      <c r="C383" s="5">
        <f t="shared" si="5"/>
        <v>1991</v>
      </c>
      <c r="D383">
        <v>32</v>
      </c>
      <c r="E383">
        <v>65.400000000000006</v>
      </c>
      <c r="F383" s="8">
        <v>0.56257325172548511</v>
      </c>
    </row>
    <row r="384" spans="1:6" x14ac:dyDescent="0.2">
      <c r="A384" s="2">
        <v>3</v>
      </c>
      <c r="B384" s="1">
        <v>33520</v>
      </c>
      <c r="C384" s="5">
        <f t="shared" si="5"/>
        <v>1991</v>
      </c>
      <c r="D384">
        <v>33</v>
      </c>
      <c r="E384">
        <v>63.3</v>
      </c>
      <c r="F384" s="8">
        <v>0.53522594087771835</v>
      </c>
    </row>
    <row r="385" spans="1:6" x14ac:dyDescent="0.2">
      <c r="A385" s="2">
        <v>3</v>
      </c>
      <c r="B385" s="1">
        <v>33520</v>
      </c>
      <c r="C385" s="5">
        <f t="shared" si="5"/>
        <v>1991</v>
      </c>
      <c r="D385">
        <v>34</v>
      </c>
      <c r="E385">
        <v>79.7</v>
      </c>
      <c r="F385" s="8">
        <v>0.74879541606980071</v>
      </c>
    </row>
    <row r="386" spans="1:6" x14ac:dyDescent="0.2">
      <c r="A386" s="2">
        <v>3</v>
      </c>
      <c r="B386" s="1">
        <v>33520</v>
      </c>
      <c r="C386" s="5">
        <f t="shared" ref="C386:C449" si="6">YEAR(B386)</f>
        <v>1991</v>
      </c>
      <c r="D386">
        <v>35</v>
      </c>
      <c r="E386">
        <v>51.7</v>
      </c>
      <c r="F386" s="8">
        <v>0.38416460476624564</v>
      </c>
    </row>
    <row r="387" spans="1:6" x14ac:dyDescent="0.2">
      <c r="A387" s="2">
        <v>3</v>
      </c>
      <c r="B387" s="1">
        <v>33520</v>
      </c>
      <c r="C387" s="5">
        <f t="shared" si="6"/>
        <v>1991</v>
      </c>
      <c r="D387">
        <v>36</v>
      </c>
      <c r="E387">
        <v>62.8</v>
      </c>
      <c r="F387" s="8">
        <v>0.5287146763901549</v>
      </c>
    </row>
    <row r="388" spans="1:6" x14ac:dyDescent="0.2">
      <c r="A388" s="2">
        <v>3</v>
      </c>
      <c r="B388" s="1">
        <v>33520</v>
      </c>
      <c r="C388" s="5">
        <f t="shared" si="6"/>
        <v>1991</v>
      </c>
      <c r="D388">
        <v>37</v>
      </c>
      <c r="E388">
        <v>59.2</v>
      </c>
      <c r="F388" s="8">
        <v>0.48183357207969785</v>
      </c>
    </row>
    <row r="389" spans="1:6" x14ac:dyDescent="0.2">
      <c r="A389" s="2">
        <v>3</v>
      </c>
      <c r="B389" s="1">
        <v>33520</v>
      </c>
      <c r="C389" s="5">
        <f t="shared" si="6"/>
        <v>1991</v>
      </c>
      <c r="D389">
        <v>38</v>
      </c>
      <c r="E389">
        <v>71.7</v>
      </c>
      <c r="F389" s="8">
        <v>0.64461518426878495</v>
      </c>
    </row>
    <row r="390" spans="1:6" x14ac:dyDescent="0.2">
      <c r="A390" s="2">
        <v>3</v>
      </c>
      <c r="B390" s="1">
        <v>33520</v>
      </c>
      <c r="C390" s="5">
        <f t="shared" si="6"/>
        <v>1991</v>
      </c>
      <c r="D390">
        <v>39</v>
      </c>
      <c r="E390">
        <v>64.900000000000006</v>
      </c>
      <c r="F390" s="8">
        <v>0.55606198723792155</v>
      </c>
    </row>
    <row r="391" spans="1:6" x14ac:dyDescent="0.2">
      <c r="A391" s="2">
        <v>3</v>
      </c>
      <c r="B391" s="1">
        <v>33520</v>
      </c>
      <c r="C391" s="5">
        <f t="shared" si="6"/>
        <v>1991</v>
      </c>
      <c r="D391">
        <v>40</v>
      </c>
      <c r="E391">
        <v>63.3</v>
      </c>
      <c r="F391" s="8">
        <v>0.53522594087771835</v>
      </c>
    </row>
    <row r="392" spans="1:6" x14ac:dyDescent="0.2">
      <c r="A392" s="2">
        <v>3</v>
      </c>
      <c r="B392" s="1">
        <v>33520</v>
      </c>
      <c r="C392" s="5">
        <f t="shared" si="6"/>
        <v>1991</v>
      </c>
      <c r="D392">
        <v>41</v>
      </c>
      <c r="E392">
        <v>79.900000000000006</v>
      </c>
      <c r="F392" s="8">
        <v>0.75139992186482607</v>
      </c>
    </row>
    <row r="393" spans="1:6" x14ac:dyDescent="0.2">
      <c r="A393" s="2">
        <v>3</v>
      </c>
      <c r="B393" s="1">
        <v>33520</v>
      </c>
      <c r="C393" s="5">
        <f t="shared" si="6"/>
        <v>1991</v>
      </c>
      <c r="D393">
        <v>42</v>
      </c>
      <c r="E393">
        <v>57.1</v>
      </c>
      <c r="F393" s="8">
        <v>0.45448626123193125</v>
      </c>
    </row>
    <row r="394" spans="1:6" x14ac:dyDescent="0.2">
      <c r="A394" s="2">
        <v>3</v>
      </c>
      <c r="B394" s="1">
        <v>33520</v>
      </c>
      <c r="C394" s="5">
        <f t="shared" si="6"/>
        <v>1991</v>
      </c>
      <c r="D394">
        <v>43</v>
      </c>
      <c r="E394">
        <v>45</v>
      </c>
      <c r="F394" s="8">
        <v>0.29691366063289487</v>
      </c>
    </row>
    <row r="395" spans="1:6" x14ac:dyDescent="0.2">
      <c r="A395" s="2">
        <v>3</v>
      </c>
      <c r="B395" s="1">
        <v>33520</v>
      </c>
      <c r="C395" s="5">
        <f t="shared" si="6"/>
        <v>1991</v>
      </c>
      <c r="D395">
        <v>44</v>
      </c>
      <c r="E395">
        <v>53.9</v>
      </c>
      <c r="F395" s="8">
        <v>0.41281416851152491</v>
      </c>
    </row>
    <row r="396" spans="1:6" x14ac:dyDescent="0.2">
      <c r="A396" s="2">
        <v>3</v>
      </c>
      <c r="B396" s="1">
        <v>33520</v>
      </c>
      <c r="C396" s="5">
        <f t="shared" si="6"/>
        <v>1991</v>
      </c>
      <c r="D396">
        <v>45</v>
      </c>
      <c r="E396">
        <v>84</v>
      </c>
      <c r="F396" s="8">
        <v>0.80479229066284663</v>
      </c>
    </row>
    <row r="397" spans="1:6" x14ac:dyDescent="0.2">
      <c r="A397" s="2">
        <v>3</v>
      </c>
      <c r="B397" s="1">
        <v>33520</v>
      </c>
      <c r="C397" s="5">
        <f t="shared" si="6"/>
        <v>1991</v>
      </c>
      <c r="D397">
        <v>46</v>
      </c>
      <c r="E397">
        <v>52</v>
      </c>
      <c r="F397" s="8">
        <v>0.38807136345878368</v>
      </c>
    </row>
    <row r="398" spans="1:6" x14ac:dyDescent="0.2">
      <c r="A398" s="2">
        <v>3</v>
      </c>
      <c r="B398" s="1">
        <v>33520</v>
      </c>
      <c r="C398" s="5">
        <f t="shared" si="6"/>
        <v>1991</v>
      </c>
      <c r="D398">
        <v>47</v>
      </c>
      <c r="E398">
        <v>58.6</v>
      </c>
      <c r="F398" s="8">
        <v>0.47402005469462172</v>
      </c>
    </row>
    <row r="399" spans="1:6" x14ac:dyDescent="0.2">
      <c r="A399" s="2">
        <v>3</v>
      </c>
      <c r="B399" s="1">
        <v>33520</v>
      </c>
      <c r="C399" s="5">
        <f t="shared" si="6"/>
        <v>1991</v>
      </c>
      <c r="D399">
        <v>48</v>
      </c>
      <c r="E399">
        <v>81.2</v>
      </c>
      <c r="F399" s="8">
        <v>0.76832920953249118</v>
      </c>
    </row>
    <row r="400" spans="1:6" x14ac:dyDescent="0.2">
      <c r="A400" s="2">
        <v>3</v>
      </c>
      <c r="B400" s="1">
        <v>33520</v>
      </c>
      <c r="C400" s="5">
        <f t="shared" si="6"/>
        <v>1991</v>
      </c>
      <c r="D400">
        <v>49</v>
      </c>
      <c r="E400">
        <v>55</v>
      </c>
      <c r="F400" s="8">
        <v>0.42713895038416455</v>
      </c>
    </row>
    <row r="401" spans="1:6" x14ac:dyDescent="0.2">
      <c r="A401" s="2">
        <v>3</v>
      </c>
      <c r="B401" s="1">
        <v>33520</v>
      </c>
      <c r="C401" s="5">
        <f t="shared" si="6"/>
        <v>1991</v>
      </c>
      <c r="D401">
        <v>50</v>
      </c>
      <c r="E401">
        <v>70.7</v>
      </c>
      <c r="F401" s="8">
        <v>0.63159265529365793</v>
      </c>
    </row>
    <row r="402" spans="1:6" x14ac:dyDescent="0.2">
      <c r="A402" s="2">
        <v>3</v>
      </c>
      <c r="B402" s="1">
        <v>33527</v>
      </c>
      <c r="C402" s="5">
        <f t="shared" si="6"/>
        <v>1991</v>
      </c>
      <c r="D402">
        <v>26</v>
      </c>
      <c r="E402">
        <v>53.1</v>
      </c>
      <c r="F402" s="8">
        <v>0.40239614533142337</v>
      </c>
    </row>
    <row r="403" spans="1:6" x14ac:dyDescent="0.2">
      <c r="A403" s="2">
        <v>3</v>
      </c>
      <c r="B403" s="1">
        <v>33527</v>
      </c>
      <c r="C403" s="5">
        <f t="shared" si="6"/>
        <v>1991</v>
      </c>
      <c r="D403">
        <v>27</v>
      </c>
      <c r="E403">
        <v>50.5</v>
      </c>
      <c r="F403" s="8">
        <v>0.36853756999609322</v>
      </c>
    </row>
    <row r="404" spans="1:6" x14ac:dyDescent="0.2">
      <c r="A404" s="2">
        <v>3</v>
      </c>
      <c r="B404" s="1">
        <v>33527</v>
      </c>
      <c r="C404" s="5">
        <f t="shared" si="6"/>
        <v>1991</v>
      </c>
      <c r="D404">
        <v>28</v>
      </c>
      <c r="E404">
        <v>40.4</v>
      </c>
      <c r="F404" s="8">
        <v>0.23701002734731083</v>
      </c>
    </row>
    <row r="405" spans="1:6" x14ac:dyDescent="0.2">
      <c r="A405" s="2">
        <v>3</v>
      </c>
      <c r="B405" s="1">
        <v>33527</v>
      </c>
      <c r="C405" s="5">
        <f t="shared" si="6"/>
        <v>1991</v>
      </c>
      <c r="D405">
        <v>29</v>
      </c>
      <c r="E405">
        <v>43.7</v>
      </c>
      <c r="F405" s="8">
        <v>0.27998437296522988</v>
      </c>
    </row>
    <row r="406" spans="1:6" x14ac:dyDescent="0.2">
      <c r="A406" s="2">
        <v>3</v>
      </c>
      <c r="B406" s="1">
        <v>33527</v>
      </c>
      <c r="C406" s="5">
        <f t="shared" si="6"/>
        <v>1991</v>
      </c>
      <c r="D406">
        <v>30</v>
      </c>
      <c r="E406">
        <v>59.3</v>
      </c>
      <c r="F406" s="8">
        <v>0.48313582497721047</v>
      </c>
    </row>
    <row r="407" spans="1:6" x14ac:dyDescent="0.2">
      <c r="A407" s="2">
        <v>3</v>
      </c>
      <c r="B407" s="1">
        <v>33527</v>
      </c>
      <c r="C407" s="5">
        <f t="shared" si="6"/>
        <v>1991</v>
      </c>
      <c r="D407">
        <v>31</v>
      </c>
      <c r="E407">
        <v>53.5</v>
      </c>
      <c r="F407" s="8">
        <v>0.40760515692147414</v>
      </c>
    </row>
    <row r="408" spans="1:6" x14ac:dyDescent="0.2">
      <c r="A408" s="2">
        <v>3</v>
      </c>
      <c r="B408" s="1">
        <v>33527</v>
      </c>
      <c r="C408" s="5">
        <f t="shared" si="6"/>
        <v>1991</v>
      </c>
      <c r="D408">
        <v>32</v>
      </c>
      <c r="E408">
        <v>71.400000000000006</v>
      </c>
      <c r="F408" s="8">
        <v>0.64070842557624685</v>
      </c>
    </row>
    <row r="409" spans="1:6" x14ac:dyDescent="0.2">
      <c r="A409" s="2">
        <v>3</v>
      </c>
      <c r="B409" s="1">
        <v>33527</v>
      </c>
      <c r="C409" s="5">
        <f t="shared" si="6"/>
        <v>1991</v>
      </c>
      <c r="D409">
        <v>33</v>
      </c>
      <c r="E409">
        <v>61.7</v>
      </c>
      <c r="F409" s="8">
        <v>0.51438989451751527</v>
      </c>
    </row>
    <row r="410" spans="1:6" x14ac:dyDescent="0.2">
      <c r="A410" s="2">
        <v>3</v>
      </c>
      <c r="B410" s="1">
        <v>33527</v>
      </c>
      <c r="C410" s="5">
        <f t="shared" si="6"/>
        <v>1991</v>
      </c>
      <c r="D410">
        <v>34</v>
      </c>
      <c r="E410">
        <v>62.2</v>
      </c>
      <c r="F410" s="8">
        <v>0.52090115900507872</v>
      </c>
    </row>
    <row r="411" spans="1:6" x14ac:dyDescent="0.2">
      <c r="A411" s="2">
        <v>3</v>
      </c>
      <c r="B411" s="1">
        <v>33527</v>
      </c>
      <c r="C411" s="5">
        <f t="shared" si="6"/>
        <v>1991</v>
      </c>
      <c r="D411">
        <v>35</v>
      </c>
      <c r="E411">
        <v>49.5</v>
      </c>
      <c r="F411" s="8">
        <v>0.35551504102096626</v>
      </c>
    </row>
    <row r="412" spans="1:6" x14ac:dyDescent="0.2">
      <c r="A412" s="2">
        <v>3</v>
      </c>
      <c r="B412" s="1">
        <v>33527</v>
      </c>
      <c r="C412" s="5">
        <f t="shared" si="6"/>
        <v>1991</v>
      </c>
      <c r="D412">
        <v>36</v>
      </c>
      <c r="E412">
        <v>45.1</v>
      </c>
      <c r="F412" s="8">
        <v>0.29821591353040761</v>
      </c>
    </row>
    <row r="413" spans="1:6" x14ac:dyDescent="0.2">
      <c r="A413" s="2">
        <v>3</v>
      </c>
      <c r="B413" s="1">
        <v>33527</v>
      </c>
      <c r="C413" s="5">
        <f t="shared" si="6"/>
        <v>1991</v>
      </c>
      <c r="D413">
        <v>37</v>
      </c>
      <c r="E413">
        <v>49.8</v>
      </c>
      <c r="F413" s="8">
        <v>0.3594217997135043</v>
      </c>
    </row>
    <row r="414" spans="1:6" x14ac:dyDescent="0.2">
      <c r="A414" s="2">
        <v>3</v>
      </c>
      <c r="B414" s="1">
        <v>33527</v>
      </c>
      <c r="C414" s="5">
        <f t="shared" si="6"/>
        <v>1991</v>
      </c>
      <c r="D414">
        <v>38</v>
      </c>
      <c r="E414">
        <v>63.2</v>
      </c>
      <c r="F414" s="8">
        <v>0.53392368798020573</v>
      </c>
    </row>
    <row r="415" spans="1:6" x14ac:dyDescent="0.2">
      <c r="A415" s="2">
        <v>3</v>
      </c>
      <c r="B415" s="1">
        <v>33527</v>
      </c>
      <c r="C415" s="5">
        <f t="shared" si="6"/>
        <v>1991</v>
      </c>
      <c r="D415">
        <v>39</v>
      </c>
      <c r="E415">
        <v>60.8</v>
      </c>
      <c r="F415" s="8">
        <v>0.50266961843990088</v>
      </c>
    </row>
    <row r="416" spans="1:6" x14ac:dyDescent="0.2">
      <c r="A416" s="2">
        <v>3</v>
      </c>
      <c r="B416" s="1">
        <v>33527</v>
      </c>
      <c r="C416" s="5">
        <f t="shared" si="6"/>
        <v>1991</v>
      </c>
      <c r="D416">
        <v>40</v>
      </c>
      <c r="E416">
        <v>59.2</v>
      </c>
      <c r="F416" s="8">
        <v>0.48183357207969785</v>
      </c>
    </row>
    <row r="417" spans="1:6" x14ac:dyDescent="0.2">
      <c r="A417" s="2">
        <v>3</v>
      </c>
      <c r="B417" s="1">
        <v>33527</v>
      </c>
      <c r="C417" s="5">
        <f t="shared" si="6"/>
        <v>1991</v>
      </c>
      <c r="D417">
        <v>41</v>
      </c>
      <c r="E417">
        <v>67.8</v>
      </c>
      <c r="F417" s="8">
        <v>0.59382732126578974</v>
      </c>
    </row>
    <row r="418" spans="1:6" x14ac:dyDescent="0.2">
      <c r="A418" s="2">
        <v>3</v>
      </c>
      <c r="B418" s="1">
        <v>33527</v>
      </c>
      <c r="C418" s="5">
        <f t="shared" si="6"/>
        <v>1991</v>
      </c>
      <c r="D418">
        <v>42</v>
      </c>
      <c r="E418">
        <v>75.5</v>
      </c>
      <c r="F418" s="8">
        <v>0.69410079437426742</v>
      </c>
    </row>
    <row r="419" spans="1:6" x14ac:dyDescent="0.2">
      <c r="A419" s="2">
        <v>3</v>
      </c>
      <c r="B419" s="1">
        <v>33527</v>
      </c>
      <c r="C419" s="5">
        <f t="shared" si="6"/>
        <v>1991</v>
      </c>
      <c r="D419">
        <v>43</v>
      </c>
      <c r="E419">
        <v>46.5</v>
      </c>
      <c r="F419" s="8">
        <v>0.31644745409558533</v>
      </c>
    </row>
    <row r="420" spans="1:6" x14ac:dyDescent="0.2">
      <c r="A420" s="2">
        <v>3</v>
      </c>
      <c r="B420" s="1">
        <v>33527</v>
      </c>
      <c r="C420" s="5">
        <f t="shared" si="6"/>
        <v>1991</v>
      </c>
      <c r="D420">
        <v>44</v>
      </c>
      <c r="E420">
        <v>59.7</v>
      </c>
      <c r="F420" s="8">
        <v>0.4883448365672613</v>
      </c>
    </row>
    <row r="421" spans="1:6" x14ac:dyDescent="0.2">
      <c r="A421" s="2">
        <v>3</v>
      </c>
      <c r="B421" s="1">
        <v>33527</v>
      </c>
      <c r="C421" s="5">
        <f t="shared" si="6"/>
        <v>1991</v>
      </c>
      <c r="D421">
        <v>45</v>
      </c>
      <c r="E421">
        <v>54.2</v>
      </c>
      <c r="F421" s="8">
        <v>0.41672092720406301</v>
      </c>
    </row>
    <row r="422" spans="1:6" x14ac:dyDescent="0.2">
      <c r="A422" s="2">
        <v>3</v>
      </c>
      <c r="B422" s="1">
        <v>33527</v>
      </c>
      <c r="C422" s="5">
        <f t="shared" si="6"/>
        <v>1991</v>
      </c>
      <c r="D422">
        <v>46</v>
      </c>
      <c r="E422">
        <v>61</v>
      </c>
      <c r="F422" s="8">
        <v>0.50527412423492635</v>
      </c>
    </row>
    <row r="423" spans="1:6" x14ac:dyDescent="0.2">
      <c r="A423" s="2">
        <v>3</v>
      </c>
      <c r="B423" s="1">
        <v>33527</v>
      </c>
      <c r="C423" s="5">
        <f t="shared" si="6"/>
        <v>1991</v>
      </c>
      <c r="D423">
        <v>47</v>
      </c>
      <c r="E423">
        <v>62.6</v>
      </c>
      <c r="F423" s="8">
        <v>0.52611017059512966</v>
      </c>
    </row>
    <row r="424" spans="1:6" x14ac:dyDescent="0.2">
      <c r="A424" s="2">
        <v>3</v>
      </c>
      <c r="B424" s="1">
        <v>33527</v>
      </c>
      <c r="C424" s="5">
        <f t="shared" si="6"/>
        <v>1991</v>
      </c>
      <c r="D424">
        <v>48</v>
      </c>
      <c r="E424">
        <v>62.8</v>
      </c>
      <c r="F424" s="8">
        <v>0.5287146763901549</v>
      </c>
    </row>
    <row r="425" spans="1:6" x14ac:dyDescent="0.2">
      <c r="A425" s="2">
        <v>3</v>
      </c>
      <c r="B425" s="1">
        <v>33527</v>
      </c>
      <c r="C425" s="5">
        <f t="shared" si="6"/>
        <v>1991</v>
      </c>
      <c r="D425">
        <v>49</v>
      </c>
      <c r="E425">
        <v>52.4</v>
      </c>
      <c r="F425" s="8">
        <v>0.39328037504883445</v>
      </c>
    </row>
    <row r="426" spans="1:6" x14ac:dyDescent="0.2">
      <c r="A426" s="2">
        <v>3</v>
      </c>
      <c r="B426" s="1">
        <v>33527</v>
      </c>
      <c r="C426" s="5">
        <f t="shared" si="6"/>
        <v>1991</v>
      </c>
      <c r="D426">
        <v>50</v>
      </c>
      <c r="E426">
        <v>68.599999999999994</v>
      </c>
      <c r="F426" s="8">
        <v>0.60424534444589129</v>
      </c>
    </row>
    <row r="427" spans="1:6" x14ac:dyDescent="0.2">
      <c r="A427" s="2">
        <v>3</v>
      </c>
      <c r="B427" s="1">
        <v>33534</v>
      </c>
      <c r="C427" s="5">
        <f t="shared" si="6"/>
        <v>1991</v>
      </c>
      <c r="D427">
        <v>26</v>
      </c>
      <c r="E427">
        <v>111.5</v>
      </c>
      <c r="F427" s="8">
        <v>1.1629118374788383</v>
      </c>
    </row>
    <row r="428" spans="1:6" x14ac:dyDescent="0.2">
      <c r="A428" s="2">
        <v>3</v>
      </c>
      <c r="B428" s="1">
        <v>33534</v>
      </c>
      <c r="C428" s="5">
        <f t="shared" si="6"/>
        <v>1991</v>
      </c>
      <c r="D428">
        <v>27</v>
      </c>
      <c r="E428">
        <v>78.2</v>
      </c>
      <c r="F428" s="8">
        <v>0.72926162260711025</v>
      </c>
    </row>
    <row r="429" spans="1:6" x14ac:dyDescent="0.2">
      <c r="A429" s="2">
        <v>3</v>
      </c>
      <c r="B429" s="1">
        <v>33534</v>
      </c>
      <c r="C429" s="5">
        <f t="shared" si="6"/>
        <v>1991</v>
      </c>
      <c r="D429">
        <v>28</v>
      </c>
      <c r="E429">
        <v>80.5</v>
      </c>
      <c r="F429" s="8">
        <v>0.75921343924990226</v>
      </c>
    </row>
    <row r="430" spans="1:6" x14ac:dyDescent="0.2">
      <c r="A430" s="2">
        <v>3</v>
      </c>
      <c r="B430" s="1">
        <v>33534</v>
      </c>
      <c r="C430" s="5">
        <f t="shared" si="6"/>
        <v>1991</v>
      </c>
      <c r="D430">
        <v>29</v>
      </c>
      <c r="E430">
        <v>79.3</v>
      </c>
      <c r="F430" s="8">
        <v>0.74358640447974989</v>
      </c>
    </row>
    <row r="431" spans="1:6" x14ac:dyDescent="0.2">
      <c r="A431" s="2">
        <v>3</v>
      </c>
      <c r="B431" s="1">
        <v>33534</v>
      </c>
      <c r="C431" s="5">
        <f t="shared" si="6"/>
        <v>1991</v>
      </c>
      <c r="D431">
        <v>30</v>
      </c>
      <c r="E431">
        <v>77.400000000000006</v>
      </c>
      <c r="F431" s="8">
        <v>0.71884359942700871</v>
      </c>
    </row>
    <row r="432" spans="1:6" x14ac:dyDescent="0.2">
      <c r="A432" s="2">
        <v>3</v>
      </c>
      <c r="B432" s="1">
        <v>33534</v>
      </c>
      <c r="C432" s="5">
        <f t="shared" si="6"/>
        <v>1991</v>
      </c>
      <c r="D432">
        <v>31</v>
      </c>
      <c r="E432">
        <v>130.19999999999999</v>
      </c>
      <c r="F432" s="8">
        <v>1.4064331293137124</v>
      </c>
    </row>
    <row r="433" spans="1:6" x14ac:dyDescent="0.2">
      <c r="A433" s="2">
        <v>3</v>
      </c>
      <c r="B433" s="1">
        <v>33534</v>
      </c>
      <c r="C433" s="5">
        <f t="shared" si="6"/>
        <v>1991</v>
      </c>
      <c r="D433">
        <v>32</v>
      </c>
      <c r="E433">
        <v>98.5</v>
      </c>
      <c r="F433" s="8">
        <v>0.9936189608021877</v>
      </c>
    </row>
    <row r="434" spans="1:6" x14ac:dyDescent="0.2">
      <c r="A434" s="2">
        <v>3</v>
      </c>
      <c r="B434" s="1">
        <v>33534</v>
      </c>
      <c r="C434" s="5">
        <f t="shared" si="6"/>
        <v>1991</v>
      </c>
      <c r="D434">
        <v>33</v>
      </c>
      <c r="E434">
        <v>72.5</v>
      </c>
      <c r="F434" s="8">
        <v>0.65503320744888649</v>
      </c>
    </row>
    <row r="435" spans="1:6" x14ac:dyDescent="0.2">
      <c r="A435" s="2">
        <v>3</v>
      </c>
      <c r="B435" s="1">
        <v>33534</v>
      </c>
      <c r="C435" s="5">
        <f t="shared" si="6"/>
        <v>1991</v>
      </c>
      <c r="D435">
        <v>34</v>
      </c>
      <c r="E435">
        <v>74.8</v>
      </c>
      <c r="F435" s="8">
        <v>0.6849850240916785</v>
      </c>
    </row>
    <row r="436" spans="1:6" x14ac:dyDescent="0.2">
      <c r="A436" s="2">
        <v>3</v>
      </c>
      <c r="B436" s="1">
        <v>33534</v>
      </c>
      <c r="C436" s="5">
        <f t="shared" si="6"/>
        <v>1991</v>
      </c>
      <c r="D436">
        <v>35</v>
      </c>
      <c r="E436">
        <v>103.7</v>
      </c>
      <c r="F436" s="8">
        <v>1.0613361114728479</v>
      </c>
    </row>
    <row r="437" spans="1:6" x14ac:dyDescent="0.2">
      <c r="A437" s="2">
        <v>3</v>
      </c>
      <c r="B437" s="1">
        <v>33534</v>
      </c>
      <c r="C437" s="5">
        <f t="shared" si="6"/>
        <v>1991</v>
      </c>
      <c r="D437">
        <v>36</v>
      </c>
      <c r="E437">
        <v>66.599999999999994</v>
      </c>
      <c r="F437" s="8">
        <v>0.57820028649563726</v>
      </c>
    </row>
    <row r="438" spans="1:6" x14ac:dyDescent="0.2">
      <c r="A438" s="2">
        <v>3</v>
      </c>
      <c r="B438" s="1">
        <v>33534</v>
      </c>
      <c r="C438" s="5">
        <f t="shared" si="6"/>
        <v>1991</v>
      </c>
      <c r="D438">
        <v>37</v>
      </c>
      <c r="E438">
        <v>73.2</v>
      </c>
      <c r="F438" s="8">
        <v>0.66414897773147541</v>
      </c>
    </row>
    <row r="439" spans="1:6" x14ac:dyDescent="0.2">
      <c r="A439" s="2">
        <v>3</v>
      </c>
      <c r="B439" s="1">
        <v>33534</v>
      </c>
      <c r="C439" s="5">
        <f t="shared" si="6"/>
        <v>1991</v>
      </c>
      <c r="D439">
        <v>38</v>
      </c>
      <c r="E439">
        <v>126.2</v>
      </c>
      <c r="F439" s="8">
        <v>1.3543430134132048</v>
      </c>
    </row>
    <row r="440" spans="1:6" x14ac:dyDescent="0.2">
      <c r="A440" s="2">
        <v>3</v>
      </c>
      <c r="B440" s="1">
        <v>33534</v>
      </c>
      <c r="C440" s="5">
        <f t="shared" si="6"/>
        <v>1991</v>
      </c>
      <c r="D440">
        <v>39</v>
      </c>
      <c r="E440">
        <v>166.4</v>
      </c>
      <c r="F440" s="8">
        <v>1.877848678213309</v>
      </c>
    </row>
    <row r="441" spans="1:6" x14ac:dyDescent="0.2">
      <c r="A441" s="2">
        <v>3</v>
      </c>
      <c r="B441" s="1">
        <v>33534</v>
      </c>
      <c r="C441" s="5">
        <f t="shared" si="6"/>
        <v>1991</v>
      </c>
      <c r="D441">
        <v>40</v>
      </c>
      <c r="E441">
        <v>107.4</v>
      </c>
      <c r="F441" s="8">
        <v>1.1095194686808179</v>
      </c>
    </row>
    <row r="442" spans="1:6" x14ac:dyDescent="0.2">
      <c r="A442" s="2">
        <v>3</v>
      </c>
      <c r="B442" s="1">
        <v>33534</v>
      </c>
      <c r="C442" s="5">
        <f t="shared" si="6"/>
        <v>1991</v>
      </c>
      <c r="D442">
        <v>41</v>
      </c>
      <c r="E442">
        <v>87.3</v>
      </c>
      <c r="F442" s="8">
        <v>0.84776663628076554</v>
      </c>
    </row>
    <row r="443" spans="1:6" x14ac:dyDescent="0.2">
      <c r="A443" s="2">
        <v>3</v>
      </c>
      <c r="B443" s="1">
        <v>33534</v>
      </c>
      <c r="C443" s="5">
        <f t="shared" si="6"/>
        <v>1991</v>
      </c>
      <c r="D443">
        <v>42</v>
      </c>
      <c r="E443">
        <v>106.8</v>
      </c>
      <c r="F443" s="8">
        <v>1.1017059512957414</v>
      </c>
    </row>
    <row r="444" spans="1:6" x14ac:dyDescent="0.2">
      <c r="A444" s="2">
        <v>3</v>
      </c>
      <c r="B444" s="1">
        <v>33534</v>
      </c>
      <c r="C444" s="5">
        <f t="shared" si="6"/>
        <v>1991</v>
      </c>
      <c r="D444">
        <v>43</v>
      </c>
      <c r="E444">
        <v>133.69999999999999</v>
      </c>
      <c r="F444" s="8">
        <v>1.4520119807266567</v>
      </c>
    </row>
    <row r="445" spans="1:6" x14ac:dyDescent="0.2">
      <c r="A445" s="2">
        <v>3</v>
      </c>
      <c r="B445" s="1">
        <v>33534</v>
      </c>
      <c r="C445" s="5">
        <f t="shared" si="6"/>
        <v>1991</v>
      </c>
      <c r="D445">
        <v>44</v>
      </c>
      <c r="E445">
        <v>99.3</v>
      </c>
      <c r="F445" s="8">
        <v>1.0040369839822891</v>
      </c>
    </row>
    <row r="446" spans="1:6" x14ac:dyDescent="0.2">
      <c r="A446" s="2">
        <v>3</v>
      </c>
      <c r="B446" s="1">
        <v>33534</v>
      </c>
      <c r="C446" s="5">
        <f t="shared" si="6"/>
        <v>1991</v>
      </c>
      <c r="D446">
        <v>45</v>
      </c>
      <c r="E446">
        <v>102</v>
      </c>
      <c r="F446" s="8">
        <v>1.039197812215132</v>
      </c>
    </row>
    <row r="447" spans="1:6" x14ac:dyDescent="0.2">
      <c r="A447" s="2">
        <v>3</v>
      </c>
      <c r="B447" s="1">
        <v>33534</v>
      </c>
      <c r="C447" s="5">
        <f t="shared" si="6"/>
        <v>1991</v>
      </c>
      <c r="D447">
        <v>46</v>
      </c>
      <c r="E447">
        <v>102.3</v>
      </c>
      <c r="F447" s="8">
        <v>1.0431045709076701</v>
      </c>
    </row>
    <row r="448" spans="1:6" x14ac:dyDescent="0.2">
      <c r="A448" s="2">
        <v>3</v>
      </c>
      <c r="B448" s="1">
        <v>33534</v>
      </c>
      <c r="C448" s="5">
        <f t="shared" si="6"/>
        <v>1991</v>
      </c>
      <c r="D448">
        <v>47</v>
      </c>
      <c r="E448">
        <v>87.6</v>
      </c>
      <c r="F448" s="8">
        <v>0.85167339497330363</v>
      </c>
    </row>
    <row r="449" spans="1:6" x14ac:dyDescent="0.2">
      <c r="A449" s="2">
        <v>3</v>
      </c>
      <c r="B449" s="1">
        <v>33534</v>
      </c>
      <c r="C449" s="5">
        <f t="shared" si="6"/>
        <v>1991</v>
      </c>
      <c r="D449">
        <v>48</v>
      </c>
      <c r="E449">
        <v>114.8</v>
      </c>
      <c r="F449" s="8">
        <v>1.2058861830967573</v>
      </c>
    </row>
    <row r="450" spans="1:6" x14ac:dyDescent="0.2">
      <c r="A450" s="2">
        <v>3</v>
      </c>
      <c r="B450" s="1">
        <v>33534</v>
      </c>
      <c r="C450" s="5">
        <f t="shared" ref="C450:C513" si="7">YEAR(B450)</f>
        <v>1991</v>
      </c>
      <c r="D450">
        <v>49</v>
      </c>
      <c r="E450">
        <v>170.2</v>
      </c>
      <c r="F450" s="8">
        <v>1.9273342883187914</v>
      </c>
    </row>
    <row r="451" spans="1:6" x14ac:dyDescent="0.2">
      <c r="A451" s="2">
        <v>3</v>
      </c>
      <c r="B451" s="1">
        <v>33534</v>
      </c>
      <c r="C451" s="5">
        <f t="shared" si="7"/>
        <v>1991</v>
      </c>
      <c r="D451">
        <v>50</v>
      </c>
      <c r="E451">
        <v>97.2</v>
      </c>
      <c r="F451" s="8">
        <v>0.9766896731345226</v>
      </c>
    </row>
    <row r="452" spans="1:6" x14ac:dyDescent="0.2">
      <c r="A452" s="2">
        <v>3</v>
      </c>
      <c r="B452" s="1">
        <v>33541</v>
      </c>
      <c r="C452" s="5">
        <f t="shared" si="7"/>
        <v>1991</v>
      </c>
      <c r="D452">
        <v>26</v>
      </c>
      <c r="E452">
        <v>111</v>
      </c>
      <c r="F452" s="8">
        <v>1.1564005729912747</v>
      </c>
    </row>
    <row r="453" spans="1:6" x14ac:dyDescent="0.2">
      <c r="A453" s="2">
        <v>3</v>
      </c>
      <c r="B453" s="1">
        <v>33541</v>
      </c>
      <c r="C453" s="5">
        <f t="shared" si="7"/>
        <v>1991</v>
      </c>
      <c r="D453">
        <v>27</v>
      </c>
      <c r="E453">
        <v>113.5</v>
      </c>
      <c r="F453" s="8">
        <v>1.1889568954290921</v>
      </c>
    </row>
    <row r="454" spans="1:6" x14ac:dyDescent="0.2">
      <c r="A454" s="2">
        <v>3</v>
      </c>
      <c r="B454" s="1">
        <v>33541</v>
      </c>
      <c r="C454" s="5">
        <f t="shared" si="7"/>
        <v>1991</v>
      </c>
      <c r="D454">
        <v>28</v>
      </c>
      <c r="E454">
        <v>72.2</v>
      </c>
      <c r="F454" s="8">
        <v>0.6511264487563484</v>
      </c>
    </row>
    <row r="455" spans="1:6" x14ac:dyDescent="0.2">
      <c r="A455" s="2">
        <v>3</v>
      </c>
      <c r="B455" s="1">
        <v>33541</v>
      </c>
      <c r="C455" s="5">
        <f t="shared" si="7"/>
        <v>1991</v>
      </c>
      <c r="D455">
        <v>29</v>
      </c>
      <c r="E455">
        <v>56.7</v>
      </c>
      <c r="F455" s="8">
        <v>0.44927724964188043</v>
      </c>
    </row>
    <row r="456" spans="1:6" x14ac:dyDescent="0.2">
      <c r="A456" s="2">
        <v>3</v>
      </c>
      <c r="B456" s="1">
        <v>33541</v>
      </c>
      <c r="C456" s="5">
        <f t="shared" si="7"/>
        <v>1991</v>
      </c>
      <c r="D456">
        <v>30</v>
      </c>
      <c r="E456">
        <v>68</v>
      </c>
      <c r="F456" s="8">
        <v>0.5964318270608151</v>
      </c>
    </row>
    <row r="457" spans="1:6" x14ac:dyDescent="0.2">
      <c r="A457" s="2">
        <v>3</v>
      </c>
      <c r="B457" s="1">
        <v>33541</v>
      </c>
      <c r="C457" s="5">
        <f t="shared" si="7"/>
        <v>1991</v>
      </c>
      <c r="D457">
        <v>31</v>
      </c>
      <c r="E457">
        <v>134.6</v>
      </c>
      <c r="F457" s="8">
        <v>1.4637322568042712</v>
      </c>
    </row>
    <row r="458" spans="1:6" x14ac:dyDescent="0.2">
      <c r="A458" s="2">
        <v>3</v>
      </c>
      <c r="B458" s="1">
        <v>33541</v>
      </c>
      <c r="C458" s="5">
        <f t="shared" si="7"/>
        <v>1991</v>
      </c>
      <c r="D458">
        <v>32</v>
      </c>
      <c r="E458">
        <v>76</v>
      </c>
      <c r="F458" s="8">
        <v>0.70061205886183087</v>
      </c>
    </row>
    <row r="459" spans="1:6" x14ac:dyDescent="0.2">
      <c r="A459" s="2">
        <v>3</v>
      </c>
      <c r="B459" s="1">
        <v>33541</v>
      </c>
      <c r="C459" s="5">
        <f t="shared" si="7"/>
        <v>1991</v>
      </c>
      <c r="D459">
        <v>33</v>
      </c>
      <c r="E459">
        <v>81.2</v>
      </c>
      <c r="F459" s="8">
        <v>0.76832920953249118</v>
      </c>
    </row>
    <row r="460" spans="1:6" x14ac:dyDescent="0.2">
      <c r="A460" s="2">
        <v>3</v>
      </c>
      <c r="B460" s="1">
        <v>33541</v>
      </c>
      <c r="C460" s="5">
        <f t="shared" si="7"/>
        <v>1991</v>
      </c>
      <c r="D460">
        <v>34</v>
      </c>
      <c r="E460">
        <v>59.3</v>
      </c>
      <c r="F460" s="8">
        <v>0.48313582497721047</v>
      </c>
    </row>
    <row r="461" spans="1:6" x14ac:dyDescent="0.2">
      <c r="A461" s="2">
        <v>3</v>
      </c>
      <c r="B461" s="1">
        <v>33541</v>
      </c>
      <c r="C461" s="5">
        <f t="shared" si="7"/>
        <v>1991</v>
      </c>
      <c r="D461">
        <v>35</v>
      </c>
      <c r="E461">
        <v>130.30000000000001</v>
      </c>
      <c r="F461" s="8">
        <v>1.4077353822112255</v>
      </c>
    </row>
    <row r="462" spans="1:6" x14ac:dyDescent="0.2">
      <c r="A462" s="2">
        <v>3</v>
      </c>
      <c r="B462" s="1">
        <v>33541</v>
      </c>
      <c r="C462" s="5">
        <f t="shared" si="7"/>
        <v>1991</v>
      </c>
      <c r="D462">
        <v>36</v>
      </c>
      <c r="E462">
        <v>42.3</v>
      </c>
      <c r="F462" s="8">
        <v>0.26175283240005204</v>
      </c>
    </row>
    <row r="463" spans="1:6" x14ac:dyDescent="0.2">
      <c r="A463" s="2">
        <v>3</v>
      </c>
      <c r="B463" s="1">
        <v>33541</v>
      </c>
      <c r="C463" s="5">
        <f t="shared" si="7"/>
        <v>1991</v>
      </c>
      <c r="D463">
        <v>37</v>
      </c>
      <c r="E463">
        <v>87.2</v>
      </c>
      <c r="F463" s="8">
        <v>0.84646438338325292</v>
      </c>
    </row>
    <row r="464" spans="1:6" x14ac:dyDescent="0.2">
      <c r="A464" s="2">
        <v>3</v>
      </c>
      <c r="B464" s="1">
        <v>33541</v>
      </c>
      <c r="C464" s="5">
        <f t="shared" si="7"/>
        <v>1991</v>
      </c>
      <c r="D464">
        <v>38</v>
      </c>
      <c r="E464">
        <v>68.099999999999994</v>
      </c>
      <c r="F464" s="8">
        <v>0.59773407995832772</v>
      </c>
    </row>
    <row r="465" spans="1:6" x14ac:dyDescent="0.2">
      <c r="A465" s="2">
        <v>3</v>
      </c>
      <c r="B465" s="1">
        <v>33541</v>
      </c>
      <c r="C465" s="5">
        <f t="shared" si="7"/>
        <v>1991</v>
      </c>
      <c r="D465">
        <v>39</v>
      </c>
      <c r="E465">
        <v>113.8</v>
      </c>
      <c r="F465" s="8">
        <v>1.1928636541216302</v>
      </c>
    </row>
    <row r="466" spans="1:6" x14ac:dyDescent="0.2">
      <c r="A466" s="2">
        <v>3</v>
      </c>
      <c r="B466" s="1">
        <v>33541</v>
      </c>
      <c r="C466" s="5">
        <f t="shared" si="7"/>
        <v>1991</v>
      </c>
      <c r="D466">
        <v>40</v>
      </c>
      <c r="E466">
        <v>120.8</v>
      </c>
      <c r="F466" s="8">
        <v>1.284021356947519</v>
      </c>
    </row>
    <row r="467" spans="1:6" x14ac:dyDescent="0.2">
      <c r="A467" s="2">
        <v>3</v>
      </c>
      <c r="B467" s="1">
        <v>33541</v>
      </c>
      <c r="C467" s="5">
        <f t="shared" si="7"/>
        <v>1991</v>
      </c>
      <c r="D467">
        <v>41</v>
      </c>
      <c r="E467">
        <v>64.400000000000006</v>
      </c>
      <c r="F467" s="8">
        <v>0.5495507227503581</v>
      </c>
    </row>
    <row r="468" spans="1:6" x14ac:dyDescent="0.2">
      <c r="A468" s="2">
        <v>3</v>
      </c>
      <c r="B468" s="1">
        <v>33541</v>
      </c>
      <c r="C468" s="5">
        <f t="shared" si="7"/>
        <v>1991</v>
      </c>
      <c r="D468">
        <v>42</v>
      </c>
      <c r="E468">
        <v>75.2</v>
      </c>
      <c r="F468" s="8">
        <v>0.69019403568172932</v>
      </c>
    </row>
    <row r="469" spans="1:6" x14ac:dyDescent="0.2">
      <c r="A469" s="2">
        <v>3</v>
      </c>
      <c r="B469" s="1">
        <v>33541</v>
      </c>
      <c r="C469" s="5">
        <f t="shared" si="7"/>
        <v>1991</v>
      </c>
      <c r="D469">
        <v>43</v>
      </c>
      <c r="E469">
        <v>149.30000000000001</v>
      </c>
      <c r="F469" s="8">
        <v>1.6551634327386378</v>
      </c>
    </row>
    <row r="470" spans="1:6" x14ac:dyDescent="0.2">
      <c r="A470" s="2">
        <v>3</v>
      </c>
      <c r="B470" s="1">
        <v>33541</v>
      </c>
      <c r="C470" s="5">
        <f t="shared" si="7"/>
        <v>1991</v>
      </c>
      <c r="D470">
        <v>44</v>
      </c>
      <c r="E470">
        <v>68.3</v>
      </c>
      <c r="F470" s="8">
        <v>0.60033858575335319</v>
      </c>
    </row>
    <row r="471" spans="1:6" x14ac:dyDescent="0.2">
      <c r="A471" s="2">
        <v>3</v>
      </c>
      <c r="B471" s="1">
        <v>33541</v>
      </c>
      <c r="C471" s="5">
        <f t="shared" si="7"/>
        <v>1991</v>
      </c>
      <c r="D471">
        <v>45</v>
      </c>
      <c r="E471">
        <v>61.7</v>
      </c>
      <c r="F471" s="8">
        <v>0.51438989451751527</v>
      </c>
    </row>
    <row r="472" spans="1:6" x14ac:dyDescent="0.2">
      <c r="A472" s="2">
        <v>3</v>
      </c>
      <c r="B472" s="1">
        <v>33541</v>
      </c>
      <c r="C472" s="5">
        <f t="shared" si="7"/>
        <v>1991</v>
      </c>
      <c r="D472">
        <v>46</v>
      </c>
      <c r="E472">
        <v>77.3</v>
      </c>
      <c r="F472" s="8">
        <v>0.71754134652949586</v>
      </c>
    </row>
    <row r="473" spans="1:6" x14ac:dyDescent="0.2">
      <c r="A473" s="2">
        <v>3</v>
      </c>
      <c r="B473" s="1">
        <v>33541</v>
      </c>
      <c r="C473" s="5">
        <f t="shared" si="7"/>
        <v>1991</v>
      </c>
      <c r="D473">
        <v>47</v>
      </c>
      <c r="E473">
        <v>58.9</v>
      </c>
      <c r="F473" s="8">
        <v>0.47792681338715981</v>
      </c>
    </row>
    <row r="474" spans="1:6" x14ac:dyDescent="0.2">
      <c r="A474" s="2">
        <v>3</v>
      </c>
      <c r="B474" s="1">
        <v>33541</v>
      </c>
      <c r="C474" s="5">
        <f t="shared" si="7"/>
        <v>1991</v>
      </c>
      <c r="D474">
        <v>48</v>
      </c>
      <c r="E474">
        <v>68.400000000000006</v>
      </c>
      <c r="F474" s="8">
        <v>0.60164083865086604</v>
      </c>
    </row>
    <row r="475" spans="1:6" x14ac:dyDescent="0.2">
      <c r="A475" s="2">
        <v>3</v>
      </c>
      <c r="B475" s="1">
        <v>33541</v>
      </c>
      <c r="C475" s="5">
        <f t="shared" si="7"/>
        <v>1991</v>
      </c>
      <c r="D475">
        <v>49</v>
      </c>
      <c r="E475">
        <v>90.3</v>
      </c>
      <c r="F475" s="8">
        <v>0.88683422320614647</v>
      </c>
    </row>
    <row r="476" spans="1:6" x14ac:dyDescent="0.2">
      <c r="A476" s="2">
        <v>3</v>
      </c>
      <c r="B476" s="1">
        <v>33541</v>
      </c>
      <c r="C476" s="5">
        <f t="shared" si="7"/>
        <v>1991</v>
      </c>
      <c r="D476">
        <v>50</v>
      </c>
      <c r="E476">
        <v>73</v>
      </c>
      <c r="F476" s="8">
        <v>0.66154447193644994</v>
      </c>
    </row>
    <row r="477" spans="1:6" x14ac:dyDescent="0.2">
      <c r="A477" s="2">
        <v>3</v>
      </c>
      <c r="B477" s="1">
        <v>33891</v>
      </c>
      <c r="C477" s="5">
        <f t="shared" si="7"/>
        <v>1992</v>
      </c>
      <c r="D477">
        <v>26</v>
      </c>
      <c r="E477">
        <v>134.30000000000001</v>
      </c>
      <c r="F477" s="8">
        <v>1.4428962104440684</v>
      </c>
    </row>
    <row r="478" spans="1:6" x14ac:dyDescent="0.2">
      <c r="A478" s="2">
        <v>3</v>
      </c>
      <c r="B478" s="1">
        <v>33891</v>
      </c>
      <c r="C478" s="5">
        <f t="shared" si="7"/>
        <v>1992</v>
      </c>
      <c r="D478">
        <v>27</v>
      </c>
      <c r="E478">
        <v>115.1</v>
      </c>
      <c r="F478" s="8">
        <v>1.1928636541216302</v>
      </c>
    </row>
    <row r="479" spans="1:6" x14ac:dyDescent="0.2">
      <c r="A479" s="2">
        <v>3</v>
      </c>
      <c r="B479" s="1">
        <v>33891</v>
      </c>
      <c r="C479" s="5">
        <f t="shared" si="7"/>
        <v>1992</v>
      </c>
      <c r="D479">
        <v>28</v>
      </c>
      <c r="E479">
        <v>171.6</v>
      </c>
      <c r="F479" s="8">
        <v>1.928636541216304</v>
      </c>
    </row>
    <row r="480" spans="1:6" x14ac:dyDescent="0.2">
      <c r="A480" s="2">
        <v>3</v>
      </c>
      <c r="B480" s="1">
        <v>33891</v>
      </c>
      <c r="C480" s="5">
        <f t="shared" si="7"/>
        <v>1992</v>
      </c>
      <c r="D480">
        <v>29</v>
      </c>
      <c r="E480">
        <v>167.5</v>
      </c>
      <c r="F480" s="8">
        <v>1.8752441724182836</v>
      </c>
    </row>
    <row r="481" spans="1:6" x14ac:dyDescent="0.2">
      <c r="A481" s="2">
        <v>3</v>
      </c>
      <c r="B481" s="1">
        <v>33891</v>
      </c>
      <c r="C481" s="5">
        <f t="shared" si="7"/>
        <v>1992</v>
      </c>
      <c r="D481">
        <v>30</v>
      </c>
      <c r="E481">
        <v>112.7</v>
      </c>
      <c r="F481" s="8">
        <v>1.1616095845813257</v>
      </c>
    </row>
    <row r="482" spans="1:6" x14ac:dyDescent="0.2">
      <c r="A482" s="2">
        <v>3</v>
      </c>
      <c r="B482" s="1">
        <v>33891</v>
      </c>
      <c r="C482" s="5">
        <f t="shared" si="7"/>
        <v>1992</v>
      </c>
      <c r="D482">
        <v>31</v>
      </c>
      <c r="E482">
        <v>121.8</v>
      </c>
      <c r="F482" s="8">
        <v>1.2801145982549811</v>
      </c>
    </row>
    <row r="483" spans="1:6" x14ac:dyDescent="0.2">
      <c r="A483" s="2">
        <v>3</v>
      </c>
      <c r="B483" s="1">
        <v>33891</v>
      </c>
      <c r="C483" s="5">
        <f t="shared" si="7"/>
        <v>1992</v>
      </c>
      <c r="D483">
        <v>32</v>
      </c>
      <c r="E483">
        <v>104.2</v>
      </c>
      <c r="F483" s="8">
        <v>1.0509180882927465</v>
      </c>
    </row>
    <row r="484" spans="1:6" x14ac:dyDescent="0.2">
      <c r="A484" s="2">
        <v>3</v>
      </c>
      <c r="B484" s="1">
        <v>33891</v>
      </c>
      <c r="C484" s="5">
        <f t="shared" si="7"/>
        <v>1992</v>
      </c>
      <c r="D484">
        <v>33</v>
      </c>
      <c r="E484">
        <v>104.4</v>
      </c>
      <c r="F484" s="8">
        <v>1.0535225940877719</v>
      </c>
    </row>
    <row r="485" spans="1:6" x14ac:dyDescent="0.2">
      <c r="A485" s="2">
        <v>3</v>
      </c>
      <c r="B485" s="1">
        <v>33891</v>
      </c>
      <c r="C485" s="5">
        <f t="shared" si="7"/>
        <v>1992</v>
      </c>
      <c r="D485">
        <v>34</v>
      </c>
      <c r="E485">
        <v>124.5</v>
      </c>
      <c r="F485" s="8">
        <v>1.3152754264878239</v>
      </c>
    </row>
    <row r="486" spans="1:6" x14ac:dyDescent="0.2">
      <c r="A486" s="2">
        <v>3</v>
      </c>
      <c r="B486" s="1">
        <v>33891</v>
      </c>
      <c r="C486" s="5">
        <f t="shared" si="7"/>
        <v>1992</v>
      </c>
      <c r="D486">
        <v>35</v>
      </c>
      <c r="E486">
        <v>95.9</v>
      </c>
      <c r="F486" s="8">
        <v>0.94283109779919261</v>
      </c>
    </row>
    <row r="487" spans="1:6" x14ac:dyDescent="0.2">
      <c r="A487" s="2">
        <v>3</v>
      </c>
      <c r="B487" s="1">
        <v>33891</v>
      </c>
      <c r="C487" s="5">
        <f t="shared" si="7"/>
        <v>1992</v>
      </c>
      <c r="D487">
        <v>36</v>
      </c>
      <c r="E487">
        <v>183.4</v>
      </c>
      <c r="F487" s="8">
        <v>2.0823023831228022</v>
      </c>
    </row>
    <row r="488" spans="1:6" x14ac:dyDescent="0.2">
      <c r="A488" s="2">
        <v>3</v>
      </c>
      <c r="B488" s="1">
        <v>33891</v>
      </c>
      <c r="C488" s="5">
        <f t="shared" si="7"/>
        <v>1992</v>
      </c>
      <c r="D488">
        <v>37</v>
      </c>
      <c r="E488">
        <v>104</v>
      </c>
      <c r="F488" s="8">
        <v>1.048313582497721</v>
      </c>
    </row>
    <row r="489" spans="1:6" x14ac:dyDescent="0.2">
      <c r="A489" s="2">
        <v>3</v>
      </c>
      <c r="B489" s="1">
        <v>33891</v>
      </c>
      <c r="C489" s="5">
        <f t="shared" si="7"/>
        <v>1992</v>
      </c>
      <c r="D489">
        <v>38</v>
      </c>
      <c r="E489">
        <v>89.7</v>
      </c>
      <c r="F489" s="8">
        <v>0.8620914181534054</v>
      </c>
    </row>
    <row r="490" spans="1:6" x14ac:dyDescent="0.2">
      <c r="A490" s="2">
        <v>3</v>
      </c>
      <c r="B490" s="1">
        <v>33891</v>
      </c>
      <c r="C490" s="5">
        <f t="shared" si="7"/>
        <v>1992</v>
      </c>
      <c r="D490">
        <v>39</v>
      </c>
      <c r="E490">
        <v>137.30000000000001</v>
      </c>
      <c r="F490" s="8">
        <v>1.4819637973694493</v>
      </c>
    </row>
    <row r="491" spans="1:6" x14ac:dyDescent="0.2">
      <c r="A491" s="2">
        <v>3</v>
      </c>
      <c r="B491" s="1">
        <v>33891</v>
      </c>
      <c r="C491" s="5">
        <f t="shared" si="7"/>
        <v>1992</v>
      </c>
      <c r="D491">
        <v>40</v>
      </c>
      <c r="E491">
        <v>98.3</v>
      </c>
      <c r="F491" s="8">
        <v>0.97408516733949724</v>
      </c>
    </row>
    <row r="492" spans="1:6" x14ac:dyDescent="0.2">
      <c r="A492" s="2">
        <v>3</v>
      </c>
      <c r="B492" s="1">
        <v>33891</v>
      </c>
      <c r="C492" s="5">
        <f t="shared" si="7"/>
        <v>1992</v>
      </c>
      <c r="D492">
        <v>41</v>
      </c>
      <c r="E492">
        <v>100.9</v>
      </c>
      <c r="F492" s="8">
        <v>1.0079437426748274</v>
      </c>
    </row>
    <row r="493" spans="1:6" x14ac:dyDescent="0.2">
      <c r="A493" s="2">
        <v>3</v>
      </c>
      <c r="B493" s="1">
        <v>33891</v>
      </c>
      <c r="C493" s="5">
        <f t="shared" si="7"/>
        <v>1992</v>
      </c>
      <c r="D493">
        <v>42</v>
      </c>
      <c r="E493">
        <v>115.8</v>
      </c>
      <c r="F493" s="8">
        <v>1.2019794244042192</v>
      </c>
    </row>
    <row r="494" spans="1:6" x14ac:dyDescent="0.2">
      <c r="A494" s="2">
        <v>3</v>
      </c>
      <c r="B494" s="1">
        <v>33891</v>
      </c>
      <c r="C494" s="5">
        <f t="shared" si="7"/>
        <v>1992</v>
      </c>
      <c r="D494">
        <v>43</v>
      </c>
      <c r="E494">
        <v>89.4</v>
      </c>
      <c r="F494" s="8">
        <v>0.85818465946086731</v>
      </c>
    </row>
    <row r="495" spans="1:6" x14ac:dyDescent="0.2">
      <c r="A495" s="2">
        <v>3</v>
      </c>
      <c r="B495" s="1">
        <v>33891</v>
      </c>
      <c r="C495" s="5">
        <f t="shared" si="7"/>
        <v>1992</v>
      </c>
      <c r="D495">
        <v>44</v>
      </c>
      <c r="E495">
        <v>127.7</v>
      </c>
      <c r="F495" s="8">
        <v>1.3569475192082301</v>
      </c>
    </row>
    <row r="496" spans="1:6" x14ac:dyDescent="0.2">
      <c r="A496" s="2">
        <v>3</v>
      </c>
      <c r="B496" s="1">
        <v>33891</v>
      </c>
      <c r="C496" s="5">
        <f t="shared" si="7"/>
        <v>1992</v>
      </c>
      <c r="D496">
        <v>45</v>
      </c>
      <c r="E496">
        <v>117.1</v>
      </c>
      <c r="F496" s="8">
        <v>1.2189087120718842</v>
      </c>
    </row>
    <row r="497" spans="1:6" x14ac:dyDescent="0.2">
      <c r="A497" s="2">
        <v>3</v>
      </c>
      <c r="B497" s="1">
        <v>33891</v>
      </c>
      <c r="C497" s="5">
        <f t="shared" si="7"/>
        <v>1992</v>
      </c>
      <c r="D497">
        <v>46</v>
      </c>
      <c r="E497">
        <v>106.6</v>
      </c>
      <c r="F497" s="8">
        <v>1.082172157833051</v>
      </c>
    </row>
    <row r="498" spans="1:6" x14ac:dyDescent="0.2">
      <c r="A498" s="2">
        <v>3</v>
      </c>
      <c r="B498" s="1">
        <v>33891</v>
      </c>
      <c r="C498" s="5">
        <f t="shared" si="7"/>
        <v>1992</v>
      </c>
      <c r="D498">
        <v>47</v>
      </c>
      <c r="E498">
        <v>95.3</v>
      </c>
      <c r="F498" s="8">
        <v>0.93501758041411631</v>
      </c>
    </row>
    <row r="499" spans="1:6" x14ac:dyDescent="0.2">
      <c r="A499" s="2">
        <v>3</v>
      </c>
      <c r="B499" s="1">
        <v>33891</v>
      </c>
      <c r="C499" s="5">
        <f t="shared" si="7"/>
        <v>1992</v>
      </c>
      <c r="D499">
        <v>48</v>
      </c>
      <c r="E499">
        <v>141.5</v>
      </c>
      <c r="F499" s="8">
        <v>1.5366584190649824</v>
      </c>
    </row>
    <row r="500" spans="1:6" x14ac:dyDescent="0.2">
      <c r="A500" s="2">
        <v>3</v>
      </c>
      <c r="B500" s="1">
        <v>33891</v>
      </c>
      <c r="C500" s="5">
        <f t="shared" si="7"/>
        <v>1992</v>
      </c>
      <c r="D500">
        <v>49</v>
      </c>
      <c r="E500">
        <v>109.7</v>
      </c>
      <c r="F500" s="8">
        <v>1.1225419976559448</v>
      </c>
    </row>
    <row r="501" spans="1:6" x14ac:dyDescent="0.2">
      <c r="A501" s="2">
        <v>3</v>
      </c>
      <c r="B501" s="1">
        <v>33891</v>
      </c>
      <c r="C501" s="5">
        <f t="shared" si="7"/>
        <v>1992</v>
      </c>
      <c r="D501">
        <v>50</v>
      </c>
      <c r="E501">
        <v>122.4</v>
      </c>
      <c r="F501" s="8">
        <v>1.2879281156400573</v>
      </c>
    </row>
    <row r="502" spans="1:6" x14ac:dyDescent="0.2">
      <c r="A502" s="2">
        <v>3</v>
      </c>
      <c r="B502" s="1">
        <v>33900</v>
      </c>
      <c r="C502" s="5">
        <f t="shared" si="7"/>
        <v>1992</v>
      </c>
      <c r="D502">
        <v>26</v>
      </c>
      <c r="E502">
        <v>99.7</v>
      </c>
      <c r="F502" s="8">
        <v>0.99231670790467508</v>
      </c>
    </row>
    <row r="503" spans="1:6" x14ac:dyDescent="0.2">
      <c r="A503" s="2">
        <v>3</v>
      </c>
      <c r="B503" s="1">
        <v>33900</v>
      </c>
      <c r="C503" s="5">
        <f t="shared" si="7"/>
        <v>1992</v>
      </c>
      <c r="D503">
        <v>27</v>
      </c>
      <c r="E503">
        <v>93.7</v>
      </c>
      <c r="F503" s="8">
        <v>0.91418153405391323</v>
      </c>
    </row>
    <row r="504" spans="1:6" x14ac:dyDescent="0.2">
      <c r="A504" s="2">
        <v>3</v>
      </c>
      <c r="B504" s="1">
        <v>33900</v>
      </c>
      <c r="C504" s="5">
        <f t="shared" si="7"/>
        <v>1992</v>
      </c>
      <c r="D504">
        <v>28</v>
      </c>
      <c r="E504">
        <v>64</v>
      </c>
      <c r="F504" s="8">
        <v>0.52741242349264228</v>
      </c>
    </row>
    <row r="505" spans="1:6" x14ac:dyDescent="0.2">
      <c r="A505" s="2">
        <v>3</v>
      </c>
      <c r="B505" s="1">
        <v>33900</v>
      </c>
      <c r="C505" s="5">
        <f t="shared" si="7"/>
        <v>1992</v>
      </c>
      <c r="D505">
        <v>29</v>
      </c>
      <c r="E505">
        <v>72.3</v>
      </c>
      <c r="F505" s="8">
        <v>0.63549941398619603</v>
      </c>
    </row>
    <row r="506" spans="1:6" x14ac:dyDescent="0.2">
      <c r="A506" s="2">
        <v>3</v>
      </c>
      <c r="B506" s="1">
        <v>33900</v>
      </c>
      <c r="C506" s="5">
        <f t="shared" si="7"/>
        <v>1992</v>
      </c>
      <c r="D506">
        <v>30</v>
      </c>
      <c r="E506">
        <v>95.8</v>
      </c>
      <c r="F506" s="8">
        <v>0.94152884490167976</v>
      </c>
    </row>
    <row r="507" spans="1:6" x14ac:dyDescent="0.2">
      <c r="A507" s="2">
        <v>3</v>
      </c>
      <c r="B507" s="1">
        <v>33900</v>
      </c>
      <c r="C507" s="5">
        <f t="shared" si="7"/>
        <v>1992</v>
      </c>
      <c r="D507">
        <v>31</v>
      </c>
      <c r="E507">
        <v>100</v>
      </c>
      <c r="F507" s="8">
        <v>0.99622346659721306</v>
      </c>
    </row>
    <row r="508" spans="1:6" x14ac:dyDescent="0.2">
      <c r="A508" s="2">
        <v>3</v>
      </c>
      <c r="B508" s="1">
        <v>33900</v>
      </c>
      <c r="C508" s="5">
        <f t="shared" si="7"/>
        <v>1992</v>
      </c>
      <c r="D508">
        <v>32</v>
      </c>
      <c r="E508">
        <v>69.900000000000006</v>
      </c>
      <c r="F508" s="8">
        <v>0.6042453444458914</v>
      </c>
    </row>
    <row r="509" spans="1:6" x14ac:dyDescent="0.2">
      <c r="A509" s="2">
        <v>3</v>
      </c>
      <c r="B509" s="1">
        <v>33900</v>
      </c>
      <c r="C509" s="5">
        <f t="shared" si="7"/>
        <v>1992</v>
      </c>
      <c r="D509">
        <v>33</v>
      </c>
      <c r="E509">
        <v>101.9</v>
      </c>
      <c r="F509" s="8">
        <v>1.0209662716499543</v>
      </c>
    </row>
    <row r="510" spans="1:6" x14ac:dyDescent="0.2">
      <c r="A510" s="2">
        <v>3</v>
      </c>
      <c r="B510" s="1">
        <v>33900</v>
      </c>
      <c r="C510" s="5">
        <f t="shared" si="7"/>
        <v>1992</v>
      </c>
      <c r="D510">
        <v>34</v>
      </c>
      <c r="E510">
        <v>100.9</v>
      </c>
      <c r="F510" s="8">
        <v>1.0079437426748274</v>
      </c>
    </row>
    <row r="511" spans="1:6" x14ac:dyDescent="0.2">
      <c r="A511" s="2">
        <v>3</v>
      </c>
      <c r="B511" s="1">
        <v>33900</v>
      </c>
      <c r="C511" s="5">
        <f t="shared" si="7"/>
        <v>1992</v>
      </c>
      <c r="D511">
        <v>35</v>
      </c>
      <c r="E511">
        <v>79</v>
      </c>
      <c r="F511" s="8">
        <v>0.7227503581195468</v>
      </c>
    </row>
    <row r="512" spans="1:6" x14ac:dyDescent="0.2">
      <c r="A512" s="2">
        <v>3</v>
      </c>
      <c r="B512" s="1">
        <v>33900</v>
      </c>
      <c r="C512" s="5">
        <f t="shared" si="7"/>
        <v>1992</v>
      </c>
      <c r="D512">
        <v>36</v>
      </c>
      <c r="E512">
        <v>84.8</v>
      </c>
      <c r="F512" s="8">
        <v>0.79828102617528318</v>
      </c>
    </row>
    <row r="513" spans="1:6" x14ac:dyDescent="0.2">
      <c r="A513" s="2">
        <v>3</v>
      </c>
      <c r="B513" s="1">
        <v>33900</v>
      </c>
      <c r="C513" s="5">
        <f t="shared" si="7"/>
        <v>1992</v>
      </c>
      <c r="D513">
        <v>37</v>
      </c>
      <c r="E513">
        <v>86.7</v>
      </c>
      <c r="F513" s="8">
        <v>0.82302383122802447</v>
      </c>
    </row>
    <row r="514" spans="1:6" x14ac:dyDescent="0.2">
      <c r="A514" s="2">
        <v>3</v>
      </c>
      <c r="B514" s="1">
        <v>33900</v>
      </c>
      <c r="C514" s="5">
        <f t="shared" ref="C514:C577" si="8">YEAR(B514)</f>
        <v>1992</v>
      </c>
      <c r="D514">
        <v>38</v>
      </c>
      <c r="E514">
        <v>114.6</v>
      </c>
      <c r="F514" s="8">
        <v>1.1863523896340669</v>
      </c>
    </row>
    <row r="515" spans="1:6" x14ac:dyDescent="0.2">
      <c r="A515" s="2">
        <v>3</v>
      </c>
      <c r="B515" s="1">
        <v>33900</v>
      </c>
      <c r="C515" s="5">
        <f t="shared" si="8"/>
        <v>1992</v>
      </c>
      <c r="D515">
        <v>39</v>
      </c>
      <c r="E515">
        <v>114.7</v>
      </c>
      <c r="F515" s="8">
        <v>1.1876546425315795</v>
      </c>
    </row>
    <row r="516" spans="1:6" x14ac:dyDescent="0.2">
      <c r="A516" s="2">
        <v>3</v>
      </c>
      <c r="B516" s="1">
        <v>33900</v>
      </c>
      <c r="C516" s="5">
        <f t="shared" si="8"/>
        <v>1992</v>
      </c>
      <c r="D516">
        <v>40</v>
      </c>
      <c r="E516">
        <v>100.4</v>
      </c>
      <c r="F516" s="8">
        <v>1.0014324781872639</v>
      </c>
    </row>
    <row r="517" spans="1:6" x14ac:dyDescent="0.2">
      <c r="A517" s="2">
        <v>3</v>
      </c>
      <c r="B517" s="1">
        <v>33900</v>
      </c>
      <c r="C517" s="5">
        <f t="shared" si="8"/>
        <v>1992</v>
      </c>
      <c r="D517">
        <v>41</v>
      </c>
      <c r="E517">
        <v>116.9</v>
      </c>
      <c r="F517" s="8">
        <v>1.216304206276859</v>
      </c>
    </row>
    <row r="518" spans="1:6" x14ac:dyDescent="0.2">
      <c r="A518" s="2">
        <v>3</v>
      </c>
      <c r="B518" s="1">
        <v>33900</v>
      </c>
      <c r="C518" s="5">
        <f t="shared" si="8"/>
        <v>1992</v>
      </c>
      <c r="D518">
        <v>42</v>
      </c>
      <c r="E518">
        <v>72.7</v>
      </c>
      <c r="F518" s="8">
        <v>0.64070842557624685</v>
      </c>
    </row>
    <row r="519" spans="1:6" x14ac:dyDescent="0.2">
      <c r="A519" s="2">
        <v>3</v>
      </c>
      <c r="B519" s="1">
        <v>33900</v>
      </c>
      <c r="C519" s="5">
        <f t="shared" si="8"/>
        <v>1992</v>
      </c>
      <c r="D519">
        <v>43</v>
      </c>
      <c r="E519">
        <v>107.8</v>
      </c>
      <c r="F519" s="8">
        <v>1.0977991926032034</v>
      </c>
    </row>
    <row r="520" spans="1:6" x14ac:dyDescent="0.2">
      <c r="A520" s="2">
        <v>3</v>
      </c>
      <c r="B520" s="1">
        <v>33900</v>
      </c>
      <c r="C520" s="5">
        <f t="shared" si="8"/>
        <v>1992</v>
      </c>
      <c r="D520">
        <v>44</v>
      </c>
      <c r="E520">
        <v>79.099999999999994</v>
      </c>
      <c r="F520" s="8">
        <v>0.72405261101705942</v>
      </c>
    </row>
    <row r="521" spans="1:6" x14ac:dyDescent="0.2">
      <c r="A521" s="2">
        <v>3</v>
      </c>
      <c r="B521" s="1">
        <v>33900</v>
      </c>
      <c r="C521" s="5">
        <f t="shared" si="8"/>
        <v>1992</v>
      </c>
      <c r="D521">
        <v>45</v>
      </c>
      <c r="E521">
        <v>65.599999999999994</v>
      </c>
      <c r="F521" s="8">
        <v>0.54824846985284525</v>
      </c>
    </row>
    <row r="522" spans="1:6" x14ac:dyDescent="0.2">
      <c r="A522" s="2">
        <v>3</v>
      </c>
      <c r="B522" s="1">
        <v>33900</v>
      </c>
      <c r="C522" s="5">
        <f t="shared" si="8"/>
        <v>1992</v>
      </c>
      <c r="D522">
        <v>46</v>
      </c>
      <c r="E522">
        <v>82.4</v>
      </c>
      <c r="F522" s="8">
        <v>0.76702695663497855</v>
      </c>
    </row>
    <row r="523" spans="1:6" x14ac:dyDescent="0.2">
      <c r="A523" s="2">
        <v>3</v>
      </c>
      <c r="B523" s="1">
        <v>33900</v>
      </c>
      <c r="C523" s="5">
        <f t="shared" si="8"/>
        <v>1992</v>
      </c>
      <c r="D523">
        <v>47</v>
      </c>
      <c r="E523">
        <v>95</v>
      </c>
      <c r="F523" s="8">
        <v>0.93111082172157822</v>
      </c>
    </row>
    <row r="524" spans="1:6" x14ac:dyDescent="0.2">
      <c r="A524" s="2">
        <v>3</v>
      </c>
      <c r="B524" s="1">
        <v>33900</v>
      </c>
      <c r="C524" s="5">
        <f t="shared" si="8"/>
        <v>1992</v>
      </c>
      <c r="D524">
        <v>48</v>
      </c>
      <c r="E524">
        <v>79.2</v>
      </c>
      <c r="F524" s="8">
        <v>0.72535486391457216</v>
      </c>
    </row>
    <row r="525" spans="1:6" x14ac:dyDescent="0.2">
      <c r="A525" s="2">
        <v>3</v>
      </c>
      <c r="B525" s="1">
        <v>33900</v>
      </c>
      <c r="C525" s="5">
        <f t="shared" si="8"/>
        <v>1992</v>
      </c>
      <c r="D525">
        <v>49</v>
      </c>
      <c r="E525">
        <v>132.80000000000001</v>
      </c>
      <c r="F525" s="8">
        <v>1.4233624169813779</v>
      </c>
    </row>
    <row r="526" spans="1:6" x14ac:dyDescent="0.2">
      <c r="A526" s="2">
        <v>3</v>
      </c>
      <c r="B526" s="1">
        <v>33900</v>
      </c>
      <c r="C526" s="5">
        <f t="shared" si="8"/>
        <v>1992</v>
      </c>
      <c r="D526">
        <v>50</v>
      </c>
      <c r="E526">
        <v>76.8</v>
      </c>
      <c r="F526" s="8">
        <v>0.69410079437426742</v>
      </c>
    </row>
    <row r="527" spans="1:6" x14ac:dyDescent="0.2">
      <c r="A527" s="2">
        <v>3</v>
      </c>
      <c r="B527" s="1">
        <v>33904</v>
      </c>
      <c r="C527" s="5">
        <f t="shared" si="8"/>
        <v>1992</v>
      </c>
      <c r="D527">
        <v>26</v>
      </c>
      <c r="E527">
        <v>79.8</v>
      </c>
      <c r="F527" s="8">
        <v>0.73316838129964834</v>
      </c>
    </row>
    <row r="528" spans="1:6" x14ac:dyDescent="0.2">
      <c r="A528" s="2">
        <v>3</v>
      </c>
      <c r="B528" s="1">
        <v>33904</v>
      </c>
      <c r="C528" s="5">
        <f t="shared" si="8"/>
        <v>1992</v>
      </c>
      <c r="D528">
        <v>27</v>
      </c>
      <c r="E528">
        <v>61.5</v>
      </c>
      <c r="F528" s="8">
        <v>0.4948561010548248</v>
      </c>
    </row>
    <row r="529" spans="1:6" x14ac:dyDescent="0.2">
      <c r="A529" s="2">
        <v>3</v>
      </c>
      <c r="B529" s="1">
        <v>33904</v>
      </c>
      <c r="C529" s="5">
        <f t="shared" si="8"/>
        <v>1992</v>
      </c>
      <c r="D529">
        <v>28</v>
      </c>
      <c r="E529">
        <v>69.2</v>
      </c>
      <c r="F529" s="8">
        <v>0.59512957416330248</v>
      </c>
    </row>
    <row r="530" spans="1:6" x14ac:dyDescent="0.2">
      <c r="A530" s="2">
        <v>3</v>
      </c>
      <c r="B530" s="1">
        <v>33904</v>
      </c>
      <c r="C530" s="5">
        <f t="shared" si="8"/>
        <v>1992</v>
      </c>
      <c r="D530">
        <v>29</v>
      </c>
      <c r="E530">
        <v>48.2</v>
      </c>
      <c r="F530" s="8">
        <v>0.32165646568563616</v>
      </c>
    </row>
    <row r="531" spans="1:6" x14ac:dyDescent="0.2">
      <c r="A531" s="2">
        <v>3</v>
      </c>
      <c r="B531" s="1">
        <v>33904</v>
      </c>
      <c r="C531" s="5">
        <f t="shared" si="8"/>
        <v>1992</v>
      </c>
      <c r="D531">
        <v>30</v>
      </c>
      <c r="E531">
        <v>59</v>
      </c>
      <c r="F531" s="8">
        <v>0.46229977861700738</v>
      </c>
    </row>
    <row r="532" spans="1:6" x14ac:dyDescent="0.2">
      <c r="A532" s="2">
        <v>3</v>
      </c>
      <c r="B532" s="1">
        <v>33904</v>
      </c>
      <c r="C532" s="5">
        <f t="shared" si="8"/>
        <v>1992</v>
      </c>
      <c r="D532">
        <v>31</v>
      </c>
      <c r="E532">
        <v>78.5</v>
      </c>
      <c r="F532" s="8">
        <v>0.71623909363198324</v>
      </c>
    </row>
    <row r="533" spans="1:6" x14ac:dyDescent="0.2">
      <c r="A533" s="2">
        <v>3</v>
      </c>
      <c r="B533" s="1">
        <v>33904</v>
      </c>
      <c r="C533" s="5">
        <f t="shared" si="8"/>
        <v>1992</v>
      </c>
      <c r="D533">
        <v>32</v>
      </c>
      <c r="E533">
        <v>80</v>
      </c>
      <c r="F533" s="8">
        <v>0.7357728870946737</v>
      </c>
    </row>
    <row r="534" spans="1:6" x14ac:dyDescent="0.2">
      <c r="A534" s="2">
        <v>3</v>
      </c>
      <c r="B534" s="1">
        <v>33904</v>
      </c>
      <c r="C534" s="5">
        <f t="shared" si="8"/>
        <v>1992</v>
      </c>
      <c r="D534">
        <v>33</v>
      </c>
      <c r="E534">
        <v>80.400000000000006</v>
      </c>
      <c r="F534" s="8">
        <v>0.74098189868472464</v>
      </c>
    </row>
    <row r="535" spans="1:6" x14ac:dyDescent="0.2">
      <c r="A535" s="2">
        <v>3</v>
      </c>
      <c r="B535" s="1">
        <v>33904</v>
      </c>
      <c r="C535" s="5">
        <f t="shared" si="8"/>
        <v>1992</v>
      </c>
      <c r="D535">
        <v>34</v>
      </c>
      <c r="E535">
        <v>54.2</v>
      </c>
      <c r="F535" s="8">
        <v>0.39979163953639796</v>
      </c>
    </row>
    <row r="536" spans="1:6" x14ac:dyDescent="0.2">
      <c r="A536" s="2">
        <v>3</v>
      </c>
      <c r="B536" s="1">
        <v>33904</v>
      </c>
      <c r="C536" s="5">
        <f t="shared" si="8"/>
        <v>1992</v>
      </c>
      <c r="D536">
        <v>35</v>
      </c>
      <c r="E536">
        <v>63.1</v>
      </c>
      <c r="F536" s="8">
        <v>0.515692147415028</v>
      </c>
    </row>
    <row r="537" spans="1:6" x14ac:dyDescent="0.2">
      <c r="A537" s="2">
        <v>3</v>
      </c>
      <c r="B537" s="1">
        <v>33904</v>
      </c>
      <c r="C537" s="5">
        <f t="shared" si="8"/>
        <v>1992</v>
      </c>
      <c r="D537">
        <v>36</v>
      </c>
      <c r="E537">
        <v>56.4</v>
      </c>
      <c r="F537" s="8">
        <v>0.42844120328167723</v>
      </c>
    </row>
    <row r="538" spans="1:6" x14ac:dyDescent="0.2">
      <c r="A538" s="2">
        <v>3</v>
      </c>
      <c r="B538" s="1">
        <v>33904</v>
      </c>
      <c r="C538" s="5">
        <f t="shared" si="8"/>
        <v>1992</v>
      </c>
      <c r="D538">
        <v>37</v>
      </c>
      <c r="E538">
        <v>61.6</v>
      </c>
      <c r="F538" s="8">
        <v>0.49615835395233754</v>
      </c>
    </row>
    <row r="539" spans="1:6" x14ac:dyDescent="0.2">
      <c r="A539" s="2">
        <v>3</v>
      </c>
      <c r="B539" s="1">
        <v>33904</v>
      </c>
      <c r="C539" s="5">
        <f t="shared" si="8"/>
        <v>1992</v>
      </c>
      <c r="D539">
        <v>38</v>
      </c>
      <c r="E539">
        <v>73.3</v>
      </c>
      <c r="F539" s="8">
        <v>0.64852194296132304</v>
      </c>
    </row>
    <row r="540" spans="1:6" x14ac:dyDescent="0.2">
      <c r="A540" s="2">
        <v>3</v>
      </c>
      <c r="B540" s="1">
        <v>33904</v>
      </c>
      <c r="C540" s="5">
        <f t="shared" si="8"/>
        <v>1992</v>
      </c>
      <c r="D540">
        <v>39</v>
      </c>
      <c r="E540">
        <v>72.599999999999994</v>
      </c>
      <c r="F540" s="8">
        <v>0.63940617267873412</v>
      </c>
    </row>
    <row r="541" spans="1:6" x14ac:dyDescent="0.2">
      <c r="A541" s="2">
        <v>3</v>
      </c>
      <c r="B541" s="1">
        <v>33904</v>
      </c>
      <c r="C541" s="5">
        <f t="shared" si="8"/>
        <v>1992</v>
      </c>
      <c r="D541">
        <v>40</v>
      </c>
      <c r="E541">
        <v>78</v>
      </c>
      <c r="F541" s="8">
        <v>0.70972782914441979</v>
      </c>
    </row>
    <row r="542" spans="1:6" x14ac:dyDescent="0.2">
      <c r="A542" s="2">
        <v>3</v>
      </c>
      <c r="B542" s="1">
        <v>33904</v>
      </c>
      <c r="C542" s="5">
        <f t="shared" si="8"/>
        <v>1992</v>
      </c>
      <c r="D542">
        <v>41</v>
      </c>
      <c r="E542">
        <v>71.3</v>
      </c>
      <c r="F542" s="8">
        <v>0.62247688501106901</v>
      </c>
    </row>
    <row r="543" spans="1:6" x14ac:dyDescent="0.2">
      <c r="A543" s="2">
        <v>3</v>
      </c>
      <c r="B543" s="1">
        <v>33904</v>
      </c>
      <c r="C543" s="5">
        <f t="shared" si="8"/>
        <v>1992</v>
      </c>
      <c r="D543">
        <v>42</v>
      </c>
      <c r="E543">
        <v>34.9</v>
      </c>
      <c r="F543" s="8">
        <v>0.14845683031644744</v>
      </c>
    </row>
    <row r="544" spans="1:6" x14ac:dyDescent="0.2">
      <c r="A544" s="2">
        <v>3</v>
      </c>
      <c r="B544" s="1">
        <v>33904</v>
      </c>
      <c r="C544" s="5">
        <f t="shared" si="8"/>
        <v>1992</v>
      </c>
      <c r="D544">
        <v>43</v>
      </c>
      <c r="E544">
        <v>61.6</v>
      </c>
      <c r="F544" s="8">
        <v>0.49615835395233754</v>
      </c>
    </row>
    <row r="545" spans="1:6" x14ac:dyDescent="0.2">
      <c r="A545" s="2">
        <v>3</v>
      </c>
      <c r="B545" s="1">
        <v>33904</v>
      </c>
      <c r="C545" s="5">
        <f t="shared" si="8"/>
        <v>1992</v>
      </c>
      <c r="D545">
        <v>44</v>
      </c>
      <c r="E545">
        <v>55.9</v>
      </c>
      <c r="F545" s="8">
        <v>0.42192993879411378</v>
      </c>
    </row>
    <row r="546" spans="1:6" x14ac:dyDescent="0.2">
      <c r="A546" s="2">
        <v>3</v>
      </c>
      <c r="B546" s="1">
        <v>33904</v>
      </c>
      <c r="C546" s="5">
        <f t="shared" si="8"/>
        <v>1992</v>
      </c>
      <c r="D546">
        <v>45</v>
      </c>
      <c r="E546">
        <v>66.2</v>
      </c>
      <c r="F546" s="8">
        <v>0.55606198723792155</v>
      </c>
    </row>
    <row r="547" spans="1:6" x14ac:dyDescent="0.2">
      <c r="A547" s="2">
        <v>3</v>
      </c>
      <c r="B547" s="1">
        <v>33904</v>
      </c>
      <c r="C547" s="5">
        <f t="shared" si="8"/>
        <v>1992</v>
      </c>
      <c r="D547">
        <v>46</v>
      </c>
      <c r="E547">
        <v>60.3</v>
      </c>
      <c r="F547" s="8">
        <v>0.47922906628467243</v>
      </c>
    </row>
    <row r="548" spans="1:6" x14ac:dyDescent="0.2">
      <c r="A548" s="2">
        <v>3</v>
      </c>
      <c r="B548" s="1">
        <v>33904</v>
      </c>
      <c r="C548" s="5">
        <f t="shared" si="8"/>
        <v>1992</v>
      </c>
      <c r="D548">
        <v>47</v>
      </c>
      <c r="E548">
        <v>74.900000000000006</v>
      </c>
      <c r="F548" s="8">
        <v>0.66935798932152624</v>
      </c>
    </row>
    <row r="549" spans="1:6" x14ac:dyDescent="0.2">
      <c r="A549" s="2">
        <v>3</v>
      </c>
      <c r="B549" s="1">
        <v>33904</v>
      </c>
      <c r="C549" s="5">
        <f t="shared" si="8"/>
        <v>1992</v>
      </c>
      <c r="D549">
        <v>48</v>
      </c>
      <c r="E549">
        <v>63.8</v>
      </c>
      <c r="F549" s="8">
        <v>0.52480791769761681</v>
      </c>
    </row>
    <row r="550" spans="1:6" x14ac:dyDescent="0.2">
      <c r="A550" s="2">
        <v>3</v>
      </c>
      <c r="B550" s="1">
        <v>33904</v>
      </c>
      <c r="C550" s="5">
        <f t="shared" si="8"/>
        <v>1992</v>
      </c>
      <c r="D550">
        <v>49</v>
      </c>
      <c r="E550">
        <v>89.2</v>
      </c>
      <c r="F550" s="8">
        <v>0.85558015366584184</v>
      </c>
    </row>
    <row r="551" spans="1:6" x14ac:dyDescent="0.2">
      <c r="A551" s="2">
        <v>3</v>
      </c>
      <c r="B551" s="1">
        <v>33904</v>
      </c>
      <c r="C551" s="5">
        <f t="shared" si="8"/>
        <v>1992</v>
      </c>
      <c r="D551">
        <v>50</v>
      </c>
      <c r="E551">
        <v>69.599999999999994</v>
      </c>
      <c r="F551" s="8">
        <v>0.60033858575335319</v>
      </c>
    </row>
    <row r="552" spans="1:6" x14ac:dyDescent="0.2">
      <c r="A552" s="2">
        <v>3</v>
      </c>
      <c r="B552" s="1">
        <v>33913</v>
      </c>
      <c r="C552" s="5">
        <f t="shared" si="8"/>
        <v>1992</v>
      </c>
      <c r="D552">
        <v>26</v>
      </c>
      <c r="E552">
        <v>80.8</v>
      </c>
      <c r="F552" s="8">
        <v>0.74619091027477524</v>
      </c>
    </row>
    <row r="553" spans="1:6" x14ac:dyDescent="0.2">
      <c r="A553" s="2">
        <v>3</v>
      </c>
      <c r="B553" s="1">
        <v>33913</v>
      </c>
      <c r="C553" s="5">
        <f t="shared" si="8"/>
        <v>1992</v>
      </c>
      <c r="D553">
        <v>27</v>
      </c>
      <c r="E553">
        <v>84.6</v>
      </c>
      <c r="F553" s="8">
        <v>0.79567652038025771</v>
      </c>
    </row>
    <row r="554" spans="1:6" x14ac:dyDescent="0.2">
      <c r="A554" s="2">
        <v>3</v>
      </c>
      <c r="B554" s="1">
        <v>33913</v>
      </c>
      <c r="C554" s="5">
        <f t="shared" si="8"/>
        <v>1992</v>
      </c>
      <c r="D554">
        <v>28</v>
      </c>
      <c r="E554">
        <v>63</v>
      </c>
      <c r="F554" s="8">
        <v>0.51438989451751527</v>
      </c>
    </row>
    <row r="555" spans="1:6" x14ac:dyDescent="0.2">
      <c r="A555" s="2">
        <v>3</v>
      </c>
      <c r="B555" s="1">
        <v>33913</v>
      </c>
      <c r="C555" s="5">
        <f t="shared" si="8"/>
        <v>1992</v>
      </c>
      <c r="D555">
        <v>29</v>
      </c>
      <c r="E555">
        <v>50.7</v>
      </c>
      <c r="F555" s="8">
        <v>0.35421278812345358</v>
      </c>
    </row>
    <row r="556" spans="1:6" x14ac:dyDescent="0.2">
      <c r="A556" s="2">
        <v>3</v>
      </c>
      <c r="B556" s="1">
        <v>33913</v>
      </c>
      <c r="C556" s="5">
        <f t="shared" si="8"/>
        <v>1992</v>
      </c>
      <c r="D556">
        <v>30</v>
      </c>
      <c r="E556">
        <v>73</v>
      </c>
      <c r="F556" s="8">
        <v>0.64461518426878495</v>
      </c>
    </row>
    <row r="557" spans="1:6" x14ac:dyDescent="0.2">
      <c r="A557" s="2">
        <v>3</v>
      </c>
      <c r="B557" s="1">
        <v>33913</v>
      </c>
      <c r="C557" s="5">
        <f t="shared" si="8"/>
        <v>1992</v>
      </c>
      <c r="D557">
        <v>31</v>
      </c>
      <c r="E557">
        <v>82.5</v>
      </c>
      <c r="F557" s="8">
        <v>0.76832920953249118</v>
      </c>
    </row>
    <row r="558" spans="1:6" x14ac:dyDescent="0.2">
      <c r="A558" s="2">
        <v>3</v>
      </c>
      <c r="B558" s="1">
        <v>33913</v>
      </c>
      <c r="C558" s="5">
        <f t="shared" si="8"/>
        <v>1992</v>
      </c>
      <c r="D558">
        <v>32</v>
      </c>
      <c r="E558">
        <v>96.2</v>
      </c>
      <c r="F558" s="8">
        <v>0.9467378564917307</v>
      </c>
    </row>
    <row r="559" spans="1:6" x14ac:dyDescent="0.2">
      <c r="A559" s="2">
        <v>3</v>
      </c>
      <c r="B559" s="1">
        <v>33913</v>
      </c>
      <c r="C559" s="5">
        <f t="shared" si="8"/>
        <v>1992</v>
      </c>
      <c r="D559">
        <v>33</v>
      </c>
      <c r="E559">
        <v>100.7</v>
      </c>
      <c r="F559" s="8">
        <v>1.005339236879802</v>
      </c>
    </row>
    <row r="560" spans="1:6" x14ac:dyDescent="0.2">
      <c r="A560" s="2">
        <v>3</v>
      </c>
      <c r="B560" s="1">
        <v>33913</v>
      </c>
      <c r="C560" s="5">
        <f t="shared" si="8"/>
        <v>1992</v>
      </c>
      <c r="D560">
        <v>34</v>
      </c>
      <c r="E560">
        <v>60.7</v>
      </c>
      <c r="F560" s="8">
        <v>0.48443807787472326</v>
      </c>
    </row>
    <row r="561" spans="1:6" x14ac:dyDescent="0.2">
      <c r="A561" s="2">
        <v>3</v>
      </c>
      <c r="B561" s="1">
        <v>33913</v>
      </c>
      <c r="C561" s="5">
        <f t="shared" si="8"/>
        <v>1992</v>
      </c>
      <c r="D561">
        <v>35</v>
      </c>
      <c r="E561">
        <v>89.4</v>
      </c>
      <c r="F561" s="8">
        <v>0.85818465946086731</v>
      </c>
    </row>
    <row r="562" spans="1:6" x14ac:dyDescent="0.2">
      <c r="A562" s="2">
        <v>3</v>
      </c>
      <c r="B562" s="1">
        <v>33913</v>
      </c>
      <c r="C562" s="5">
        <f t="shared" si="8"/>
        <v>1992</v>
      </c>
      <c r="D562">
        <v>36</v>
      </c>
      <c r="E562">
        <v>69.3</v>
      </c>
      <c r="F562" s="8">
        <v>0.5964318270608151</v>
      </c>
    </row>
    <row r="563" spans="1:6" x14ac:dyDescent="0.2">
      <c r="A563" s="2">
        <v>3</v>
      </c>
      <c r="B563" s="1">
        <v>33913</v>
      </c>
      <c r="C563" s="5">
        <f t="shared" si="8"/>
        <v>1992</v>
      </c>
      <c r="D563">
        <v>37</v>
      </c>
      <c r="E563">
        <v>112.5</v>
      </c>
      <c r="F563" s="8">
        <v>1.1590050787863002</v>
      </c>
    </row>
    <row r="564" spans="1:6" x14ac:dyDescent="0.2">
      <c r="A564" s="2">
        <v>3</v>
      </c>
      <c r="B564" s="1">
        <v>33913</v>
      </c>
      <c r="C564" s="5">
        <f t="shared" si="8"/>
        <v>1992</v>
      </c>
      <c r="D564">
        <v>38</v>
      </c>
      <c r="E564">
        <v>80.2</v>
      </c>
      <c r="F564" s="8">
        <v>0.73837739288969917</v>
      </c>
    </row>
    <row r="565" spans="1:6" x14ac:dyDescent="0.2">
      <c r="A565" s="2">
        <v>3</v>
      </c>
      <c r="B565" s="1">
        <v>33913</v>
      </c>
      <c r="C565" s="5">
        <f t="shared" si="8"/>
        <v>1992</v>
      </c>
      <c r="D565">
        <v>39</v>
      </c>
      <c r="E565">
        <v>83.1</v>
      </c>
      <c r="F565" s="8">
        <v>0.77614272691756725</v>
      </c>
    </row>
    <row r="566" spans="1:6" x14ac:dyDescent="0.2">
      <c r="A566" s="2">
        <v>3</v>
      </c>
      <c r="B566" s="1">
        <v>33913</v>
      </c>
      <c r="C566" s="5">
        <f t="shared" si="8"/>
        <v>1992</v>
      </c>
      <c r="D566">
        <v>40</v>
      </c>
      <c r="E566">
        <v>89</v>
      </c>
      <c r="F566" s="8">
        <v>0.85297564787081648</v>
      </c>
    </row>
    <row r="567" spans="1:6" x14ac:dyDescent="0.2">
      <c r="A567" s="2">
        <v>3</v>
      </c>
      <c r="B567" s="1">
        <v>33913</v>
      </c>
      <c r="C567" s="5">
        <f t="shared" si="8"/>
        <v>1992</v>
      </c>
      <c r="D567">
        <v>41</v>
      </c>
      <c r="E567">
        <v>56.6</v>
      </c>
      <c r="F567" s="8">
        <v>0.4310457090767027</v>
      </c>
    </row>
    <row r="568" spans="1:6" x14ac:dyDescent="0.2">
      <c r="A568" s="2">
        <v>3</v>
      </c>
      <c r="B568" s="1">
        <v>33913</v>
      </c>
      <c r="C568" s="5">
        <f t="shared" si="8"/>
        <v>1992</v>
      </c>
      <c r="D568">
        <v>42</v>
      </c>
      <c r="E568">
        <v>83.2</v>
      </c>
      <c r="F568" s="8">
        <v>0.77744497981508009</v>
      </c>
    </row>
    <row r="569" spans="1:6" x14ac:dyDescent="0.2">
      <c r="A569" s="2">
        <v>3</v>
      </c>
      <c r="B569" s="1">
        <v>33913</v>
      </c>
      <c r="C569" s="5">
        <f t="shared" si="8"/>
        <v>1992</v>
      </c>
      <c r="D569">
        <v>43</v>
      </c>
      <c r="E569">
        <v>78.2</v>
      </c>
      <c r="F569" s="8">
        <v>0.71233233493944526</v>
      </c>
    </row>
    <row r="570" spans="1:6" x14ac:dyDescent="0.2">
      <c r="A570" s="2">
        <v>3</v>
      </c>
      <c r="B570" s="1">
        <v>33913</v>
      </c>
      <c r="C570" s="5">
        <f t="shared" si="8"/>
        <v>1992</v>
      </c>
      <c r="D570">
        <v>44</v>
      </c>
      <c r="E570">
        <v>60</v>
      </c>
      <c r="F570" s="8">
        <v>0.47532230759213434</v>
      </c>
    </row>
    <row r="571" spans="1:6" x14ac:dyDescent="0.2">
      <c r="A571" s="2">
        <v>3</v>
      </c>
      <c r="B571" s="1">
        <v>33913</v>
      </c>
      <c r="C571" s="5">
        <f t="shared" si="8"/>
        <v>1992</v>
      </c>
      <c r="D571">
        <v>45</v>
      </c>
      <c r="E571">
        <v>60.6</v>
      </c>
      <c r="F571" s="8">
        <v>0.48313582497721053</v>
      </c>
    </row>
    <row r="572" spans="1:6" x14ac:dyDescent="0.2">
      <c r="A572" s="2">
        <v>3</v>
      </c>
      <c r="B572" s="1">
        <v>33913</v>
      </c>
      <c r="C572" s="5">
        <f t="shared" si="8"/>
        <v>1992</v>
      </c>
      <c r="D572">
        <v>46</v>
      </c>
      <c r="E572">
        <v>77.5</v>
      </c>
      <c r="F572" s="8">
        <v>0.70321656465685634</v>
      </c>
    </row>
    <row r="573" spans="1:6" x14ac:dyDescent="0.2">
      <c r="A573" s="2">
        <v>3</v>
      </c>
      <c r="B573" s="1">
        <v>33913</v>
      </c>
      <c r="C573" s="5">
        <f t="shared" si="8"/>
        <v>1992</v>
      </c>
      <c r="D573">
        <v>47</v>
      </c>
      <c r="E573">
        <v>64.3</v>
      </c>
      <c r="F573" s="8">
        <v>0.53131918218518026</v>
      </c>
    </row>
    <row r="574" spans="1:6" x14ac:dyDescent="0.2">
      <c r="A574" s="2">
        <v>3</v>
      </c>
      <c r="B574" s="1">
        <v>33913</v>
      </c>
      <c r="C574" s="5">
        <f t="shared" si="8"/>
        <v>1992</v>
      </c>
      <c r="D574">
        <v>48</v>
      </c>
      <c r="E574">
        <v>72.2</v>
      </c>
      <c r="F574" s="8">
        <v>0.6341971610886834</v>
      </c>
    </row>
    <row r="575" spans="1:6" x14ac:dyDescent="0.2">
      <c r="A575" s="2">
        <v>3</v>
      </c>
      <c r="B575" s="1">
        <v>33913</v>
      </c>
      <c r="C575" s="5">
        <f t="shared" si="8"/>
        <v>1992</v>
      </c>
      <c r="D575">
        <v>49</v>
      </c>
      <c r="E575">
        <v>96.6</v>
      </c>
      <c r="F575" s="8">
        <v>0.95194686808178131</v>
      </c>
    </row>
    <row r="576" spans="1:6" x14ac:dyDescent="0.2">
      <c r="A576" s="2">
        <v>3</v>
      </c>
      <c r="B576" s="1">
        <v>33913</v>
      </c>
      <c r="C576" s="5">
        <f t="shared" si="8"/>
        <v>1992</v>
      </c>
      <c r="D576">
        <v>50</v>
      </c>
      <c r="E576">
        <v>97.2</v>
      </c>
      <c r="F576" s="8">
        <v>0.9597603854668576</v>
      </c>
    </row>
    <row r="577" spans="1:6" x14ac:dyDescent="0.2">
      <c r="A577" s="2">
        <v>3</v>
      </c>
      <c r="B577" s="1">
        <v>34250</v>
      </c>
      <c r="C577" s="5">
        <f t="shared" si="8"/>
        <v>1993</v>
      </c>
      <c r="D577">
        <v>26</v>
      </c>
      <c r="E577">
        <v>69.400000000000006</v>
      </c>
      <c r="F577" s="8">
        <v>0.61466336762599294</v>
      </c>
    </row>
    <row r="578" spans="1:6" x14ac:dyDescent="0.2">
      <c r="A578" s="2">
        <v>3</v>
      </c>
      <c r="B578" s="1">
        <v>34250</v>
      </c>
      <c r="C578" s="5">
        <f t="shared" ref="C578:C641" si="9">YEAR(B578)</f>
        <v>1993</v>
      </c>
      <c r="D578">
        <v>27</v>
      </c>
      <c r="E578">
        <v>65</v>
      </c>
      <c r="F578" s="8">
        <v>0.55736424013543417</v>
      </c>
    </row>
    <row r="579" spans="1:6" x14ac:dyDescent="0.2">
      <c r="A579" s="2">
        <v>3</v>
      </c>
      <c r="B579" s="1">
        <v>34250</v>
      </c>
      <c r="C579" s="5">
        <f t="shared" si="9"/>
        <v>1993</v>
      </c>
      <c r="D579">
        <v>28</v>
      </c>
      <c r="E579">
        <v>84.9</v>
      </c>
      <c r="F579" s="8">
        <v>0.81651256674046102</v>
      </c>
    </row>
    <row r="580" spans="1:6" x14ac:dyDescent="0.2">
      <c r="A580" s="2">
        <v>3</v>
      </c>
      <c r="B580" s="1">
        <v>34250</v>
      </c>
      <c r="C580" s="5">
        <f t="shared" si="9"/>
        <v>1993</v>
      </c>
      <c r="D580">
        <v>29</v>
      </c>
      <c r="E580">
        <v>58.1</v>
      </c>
      <c r="F580" s="8">
        <v>0.46750879020705827</v>
      </c>
    </row>
    <row r="581" spans="1:6" x14ac:dyDescent="0.2">
      <c r="A581" s="2">
        <v>3</v>
      </c>
      <c r="B581" s="1">
        <v>34250</v>
      </c>
      <c r="C581" s="5">
        <f t="shared" si="9"/>
        <v>1993</v>
      </c>
      <c r="D581">
        <v>30</v>
      </c>
      <c r="E581">
        <v>56.4</v>
      </c>
      <c r="F581" s="8">
        <v>0.44537049094934239</v>
      </c>
    </row>
    <row r="582" spans="1:6" x14ac:dyDescent="0.2">
      <c r="A582" s="2">
        <v>3</v>
      </c>
      <c r="B582" s="1">
        <v>34250</v>
      </c>
      <c r="C582" s="5">
        <f t="shared" si="9"/>
        <v>1993</v>
      </c>
      <c r="D582">
        <v>31</v>
      </c>
      <c r="E582">
        <v>54.7</v>
      </c>
      <c r="F582" s="8">
        <v>0.42323219169162646</v>
      </c>
    </row>
    <row r="583" spans="1:6" x14ac:dyDescent="0.2">
      <c r="A583" s="2">
        <v>3</v>
      </c>
      <c r="B583" s="1">
        <v>34250</v>
      </c>
      <c r="C583" s="5">
        <f t="shared" si="9"/>
        <v>1993</v>
      </c>
      <c r="D583">
        <v>32</v>
      </c>
      <c r="E583">
        <v>61.8</v>
      </c>
      <c r="F583" s="8">
        <v>0.51569214741502789</v>
      </c>
    </row>
    <row r="584" spans="1:6" x14ac:dyDescent="0.2">
      <c r="A584" s="2">
        <v>3</v>
      </c>
      <c r="B584" s="1">
        <v>34250</v>
      </c>
      <c r="C584" s="5">
        <f t="shared" si="9"/>
        <v>1993</v>
      </c>
      <c r="D584">
        <v>33</v>
      </c>
      <c r="E584">
        <v>70.5</v>
      </c>
      <c r="F584" s="8">
        <v>0.62898814949863258</v>
      </c>
    </row>
    <row r="585" spans="1:6" x14ac:dyDescent="0.2">
      <c r="A585" s="2">
        <v>3</v>
      </c>
      <c r="B585" s="1">
        <v>34250</v>
      </c>
      <c r="C585" s="5">
        <f t="shared" si="9"/>
        <v>1993</v>
      </c>
      <c r="D585">
        <v>34</v>
      </c>
      <c r="E585">
        <v>44.5</v>
      </c>
      <c r="F585" s="8">
        <v>0.29040239614533142</v>
      </c>
    </row>
    <row r="586" spans="1:6" x14ac:dyDescent="0.2">
      <c r="A586" s="2">
        <v>3</v>
      </c>
      <c r="B586" s="1">
        <v>34250</v>
      </c>
      <c r="C586" s="5">
        <f t="shared" si="9"/>
        <v>1993</v>
      </c>
      <c r="D586">
        <v>35</v>
      </c>
      <c r="E586">
        <v>59.6</v>
      </c>
      <c r="F586" s="8">
        <v>0.48704258366974867</v>
      </c>
    </row>
    <row r="587" spans="1:6" x14ac:dyDescent="0.2">
      <c r="A587" s="2">
        <v>3</v>
      </c>
      <c r="B587" s="1">
        <v>34250</v>
      </c>
      <c r="C587" s="5">
        <f t="shared" si="9"/>
        <v>1993</v>
      </c>
      <c r="D587">
        <v>36</v>
      </c>
      <c r="E587">
        <v>41.3</v>
      </c>
      <c r="F587" s="8">
        <v>0.24873030342492508</v>
      </c>
    </row>
    <row r="588" spans="1:6" x14ac:dyDescent="0.2">
      <c r="A588" s="2">
        <v>3</v>
      </c>
      <c r="B588" s="1">
        <v>34250</v>
      </c>
      <c r="C588" s="5">
        <f t="shared" si="9"/>
        <v>1993</v>
      </c>
      <c r="D588">
        <v>37</v>
      </c>
      <c r="E588">
        <v>53.8</v>
      </c>
      <c r="F588" s="8">
        <v>0.41151191561401218</v>
      </c>
    </row>
    <row r="589" spans="1:6" x14ac:dyDescent="0.2">
      <c r="A589" s="2">
        <v>3</v>
      </c>
      <c r="B589" s="1">
        <v>34250</v>
      </c>
      <c r="C589" s="5">
        <f t="shared" si="9"/>
        <v>1993</v>
      </c>
      <c r="D589">
        <v>38</v>
      </c>
      <c r="E589">
        <v>60.1</v>
      </c>
      <c r="F589" s="8">
        <v>0.49355384815731218</v>
      </c>
    </row>
    <row r="590" spans="1:6" x14ac:dyDescent="0.2">
      <c r="A590" s="2">
        <v>3</v>
      </c>
      <c r="B590" s="1">
        <v>34250</v>
      </c>
      <c r="C590" s="5">
        <f t="shared" si="9"/>
        <v>1993</v>
      </c>
      <c r="D590">
        <v>39</v>
      </c>
      <c r="E590">
        <v>69.3</v>
      </c>
      <c r="F590" s="8">
        <v>0.61336111472848009</v>
      </c>
    </row>
    <row r="591" spans="1:6" x14ac:dyDescent="0.2">
      <c r="A591" s="2">
        <v>3</v>
      </c>
      <c r="B591" s="1">
        <v>34250</v>
      </c>
      <c r="C591" s="5">
        <f t="shared" si="9"/>
        <v>1993</v>
      </c>
      <c r="D591">
        <v>40</v>
      </c>
      <c r="E591">
        <v>42.9</v>
      </c>
      <c r="F591" s="8">
        <v>0.26956634978512822</v>
      </c>
    </row>
    <row r="592" spans="1:6" x14ac:dyDescent="0.2">
      <c r="A592" s="2">
        <v>3</v>
      </c>
      <c r="B592" s="1">
        <v>34250</v>
      </c>
      <c r="C592" s="5">
        <f t="shared" si="9"/>
        <v>1993</v>
      </c>
      <c r="D592">
        <v>41</v>
      </c>
      <c r="E592">
        <v>53.4</v>
      </c>
      <c r="F592" s="8">
        <v>0.40630290402396141</v>
      </c>
    </row>
    <row r="593" spans="1:6" x14ac:dyDescent="0.2">
      <c r="A593" s="2">
        <v>3</v>
      </c>
      <c r="B593" s="1">
        <v>34250</v>
      </c>
      <c r="C593" s="5">
        <f t="shared" si="9"/>
        <v>1993</v>
      </c>
      <c r="D593">
        <v>42</v>
      </c>
      <c r="E593">
        <v>52.3</v>
      </c>
      <c r="F593" s="8">
        <v>0.39197812215132172</v>
      </c>
    </row>
    <row r="594" spans="1:6" x14ac:dyDescent="0.2">
      <c r="A594" s="2">
        <v>3</v>
      </c>
      <c r="B594" s="1">
        <v>34250</v>
      </c>
      <c r="C594" s="5">
        <f t="shared" si="9"/>
        <v>1993</v>
      </c>
      <c r="D594">
        <v>43</v>
      </c>
      <c r="E594">
        <v>46.3</v>
      </c>
      <c r="F594" s="8">
        <v>0.31384294830055992</v>
      </c>
    </row>
    <row r="595" spans="1:6" x14ac:dyDescent="0.2">
      <c r="A595" s="2">
        <v>3</v>
      </c>
      <c r="B595" s="1">
        <v>34250</v>
      </c>
      <c r="C595" s="5">
        <f t="shared" si="9"/>
        <v>1993</v>
      </c>
      <c r="D595">
        <v>44</v>
      </c>
      <c r="E595">
        <v>86.5</v>
      </c>
      <c r="F595" s="8">
        <v>0.837348613100664</v>
      </c>
    </row>
    <row r="596" spans="1:6" x14ac:dyDescent="0.2">
      <c r="A596" s="2">
        <v>3</v>
      </c>
      <c r="B596" s="1">
        <v>34250</v>
      </c>
      <c r="C596" s="5">
        <f t="shared" si="9"/>
        <v>1993</v>
      </c>
      <c r="D596">
        <v>45</v>
      </c>
      <c r="E596">
        <v>65.099999999999994</v>
      </c>
      <c r="F596" s="8">
        <v>0.5586664930329468</v>
      </c>
    </row>
    <row r="597" spans="1:6" x14ac:dyDescent="0.2">
      <c r="A597" s="2">
        <v>3</v>
      </c>
      <c r="B597" s="1">
        <v>34250</v>
      </c>
      <c r="C597" s="5">
        <f t="shared" si="9"/>
        <v>1993</v>
      </c>
      <c r="D597">
        <v>46</v>
      </c>
      <c r="E597">
        <v>53.9</v>
      </c>
      <c r="F597" s="8">
        <v>0.41281416851152491</v>
      </c>
    </row>
    <row r="598" spans="1:6" x14ac:dyDescent="0.2">
      <c r="A598" s="2">
        <v>3</v>
      </c>
      <c r="B598" s="1">
        <v>34250</v>
      </c>
      <c r="C598" s="5">
        <f t="shared" si="9"/>
        <v>1993</v>
      </c>
      <c r="D598">
        <v>47</v>
      </c>
      <c r="E598">
        <v>74.099999999999994</v>
      </c>
      <c r="F598" s="8">
        <v>0.67586925380908958</v>
      </c>
    </row>
    <row r="599" spans="1:6" x14ac:dyDescent="0.2">
      <c r="A599" s="2">
        <v>3</v>
      </c>
      <c r="B599" s="1">
        <v>34250</v>
      </c>
      <c r="C599" s="5">
        <f t="shared" si="9"/>
        <v>1993</v>
      </c>
      <c r="D599">
        <v>48</v>
      </c>
      <c r="E599">
        <v>58</v>
      </c>
      <c r="F599" s="8">
        <v>0.46620653730954542</v>
      </c>
    </row>
    <row r="600" spans="1:6" x14ac:dyDescent="0.2">
      <c r="A600" s="2">
        <v>3</v>
      </c>
      <c r="B600" s="1">
        <v>34250</v>
      </c>
      <c r="C600" s="5">
        <f t="shared" si="9"/>
        <v>1993</v>
      </c>
      <c r="D600">
        <v>49</v>
      </c>
      <c r="E600">
        <v>58.3</v>
      </c>
      <c r="F600" s="8">
        <v>0.47011329600208351</v>
      </c>
    </row>
    <row r="601" spans="1:6" x14ac:dyDescent="0.2">
      <c r="A601" s="2">
        <v>3</v>
      </c>
      <c r="B601" s="1">
        <v>34250</v>
      </c>
      <c r="C601" s="5">
        <f t="shared" si="9"/>
        <v>1993</v>
      </c>
      <c r="D601">
        <v>50</v>
      </c>
      <c r="E601">
        <v>73.2</v>
      </c>
      <c r="F601" s="8">
        <v>0.66414897773147541</v>
      </c>
    </row>
    <row r="602" spans="1:6" x14ac:dyDescent="0.2">
      <c r="A602" s="2">
        <v>3</v>
      </c>
      <c r="B602" s="1">
        <v>34263</v>
      </c>
      <c r="C602" s="5">
        <f t="shared" si="9"/>
        <v>1993</v>
      </c>
      <c r="D602">
        <v>26</v>
      </c>
      <c r="E602">
        <v>153.1</v>
      </c>
      <c r="F602" s="8">
        <v>1.7046490428441203</v>
      </c>
    </row>
    <row r="603" spans="1:6" x14ac:dyDescent="0.2">
      <c r="A603" s="2">
        <v>3</v>
      </c>
      <c r="B603" s="1">
        <v>34263</v>
      </c>
      <c r="C603" s="5">
        <f t="shared" si="9"/>
        <v>1993</v>
      </c>
      <c r="D603">
        <v>27</v>
      </c>
      <c r="E603">
        <v>109.1</v>
      </c>
      <c r="F603" s="8">
        <v>1.1316577679385336</v>
      </c>
    </row>
    <row r="604" spans="1:6" x14ac:dyDescent="0.2">
      <c r="A604" s="2">
        <v>3</v>
      </c>
      <c r="B604" s="1">
        <v>34263</v>
      </c>
      <c r="C604" s="5">
        <f t="shared" si="9"/>
        <v>1993</v>
      </c>
      <c r="D604">
        <v>28</v>
      </c>
      <c r="E604">
        <v>100.4</v>
      </c>
      <c r="F604" s="8">
        <v>1.0183617658549289</v>
      </c>
    </row>
    <row r="605" spans="1:6" x14ac:dyDescent="0.2">
      <c r="A605" s="2">
        <v>3</v>
      </c>
      <c r="B605" s="1">
        <v>34263</v>
      </c>
      <c r="C605" s="5">
        <f t="shared" si="9"/>
        <v>1993</v>
      </c>
      <c r="D605">
        <v>29</v>
      </c>
      <c r="E605">
        <v>98</v>
      </c>
      <c r="F605" s="8">
        <v>0.98710769631462414</v>
      </c>
    </row>
    <row r="606" spans="1:6" x14ac:dyDescent="0.2">
      <c r="A606" s="2">
        <v>3</v>
      </c>
      <c r="B606" s="1">
        <v>34263</v>
      </c>
      <c r="C606" s="5">
        <f t="shared" si="9"/>
        <v>1993</v>
      </c>
      <c r="D606">
        <v>30</v>
      </c>
      <c r="E606">
        <v>122.6</v>
      </c>
      <c r="F606" s="8">
        <v>1.3074619091027475</v>
      </c>
    </row>
    <row r="607" spans="1:6" x14ac:dyDescent="0.2">
      <c r="A607" s="2">
        <v>3</v>
      </c>
      <c r="B607" s="1">
        <v>34263</v>
      </c>
      <c r="C607" s="5">
        <f t="shared" si="9"/>
        <v>1993</v>
      </c>
      <c r="D607">
        <v>31</v>
      </c>
      <c r="E607">
        <v>133.80000000000001</v>
      </c>
      <c r="F607" s="8">
        <v>1.4533142336241698</v>
      </c>
    </row>
    <row r="608" spans="1:6" x14ac:dyDescent="0.2">
      <c r="A608" s="2">
        <v>3</v>
      </c>
      <c r="B608" s="1">
        <v>34263</v>
      </c>
      <c r="C608" s="5">
        <f t="shared" si="9"/>
        <v>1993</v>
      </c>
      <c r="D608">
        <v>32</v>
      </c>
      <c r="E608">
        <v>144.30000000000001</v>
      </c>
      <c r="F608" s="8">
        <v>1.590050787863003</v>
      </c>
    </row>
    <row r="609" spans="1:6" x14ac:dyDescent="0.2">
      <c r="A609" s="2">
        <v>3</v>
      </c>
      <c r="B609" s="1">
        <v>34263</v>
      </c>
      <c r="C609" s="5">
        <f t="shared" si="9"/>
        <v>1993</v>
      </c>
      <c r="D609">
        <v>33</v>
      </c>
      <c r="E609">
        <v>144.4</v>
      </c>
      <c r="F609" s="8">
        <v>1.5913530407605156</v>
      </c>
    </row>
    <row r="610" spans="1:6" x14ac:dyDescent="0.2">
      <c r="A610" s="2">
        <v>3</v>
      </c>
      <c r="B610" s="1">
        <v>34263</v>
      </c>
      <c r="C610" s="5">
        <f t="shared" si="9"/>
        <v>1993</v>
      </c>
      <c r="D610">
        <v>34</v>
      </c>
      <c r="E610">
        <v>159.19999999999999</v>
      </c>
      <c r="F610" s="8">
        <v>1.7840864695923948</v>
      </c>
    </row>
    <row r="611" spans="1:6" x14ac:dyDescent="0.2">
      <c r="A611" s="2">
        <v>3</v>
      </c>
      <c r="B611" s="1">
        <v>34263</v>
      </c>
      <c r="C611" s="5">
        <f t="shared" si="9"/>
        <v>1993</v>
      </c>
      <c r="D611">
        <v>35</v>
      </c>
      <c r="E611">
        <v>119.7</v>
      </c>
      <c r="F611" s="8">
        <v>1.2696965750748794</v>
      </c>
    </row>
    <row r="612" spans="1:6" x14ac:dyDescent="0.2">
      <c r="A612" s="2">
        <v>3</v>
      </c>
      <c r="B612" s="1">
        <v>34263</v>
      </c>
      <c r="C612" s="5">
        <f t="shared" si="9"/>
        <v>1993</v>
      </c>
      <c r="D612">
        <v>36</v>
      </c>
      <c r="E612">
        <v>162.1</v>
      </c>
      <c r="F612" s="8">
        <v>1.8218518036202629</v>
      </c>
    </row>
    <row r="613" spans="1:6" x14ac:dyDescent="0.2">
      <c r="A613" s="2">
        <v>3</v>
      </c>
      <c r="B613" s="1">
        <v>34263</v>
      </c>
      <c r="C613" s="5">
        <f t="shared" si="9"/>
        <v>1993</v>
      </c>
      <c r="D613">
        <v>37</v>
      </c>
      <c r="E613">
        <v>150.30000000000001</v>
      </c>
      <c r="F613" s="8">
        <v>1.6681859617137649</v>
      </c>
    </row>
    <row r="614" spans="1:6" x14ac:dyDescent="0.2">
      <c r="A614" s="2">
        <v>3</v>
      </c>
      <c r="B614" s="1">
        <v>34263</v>
      </c>
      <c r="C614" s="5">
        <f t="shared" si="9"/>
        <v>1993</v>
      </c>
      <c r="D614">
        <v>38</v>
      </c>
      <c r="E614">
        <v>173.5</v>
      </c>
      <c r="F614" s="8">
        <v>1.9703086339367104</v>
      </c>
    </row>
    <row r="615" spans="1:6" x14ac:dyDescent="0.2">
      <c r="A615" s="2">
        <v>3</v>
      </c>
      <c r="B615" s="1">
        <v>34263</v>
      </c>
      <c r="C615" s="5">
        <f t="shared" si="9"/>
        <v>1993</v>
      </c>
      <c r="D615">
        <v>39</v>
      </c>
      <c r="E615">
        <v>175.4</v>
      </c>
      <c r="F615" s="8">
        <v>1.9950514389894518</v>
      </c>
    </row>
    <row r="616" spans="1:6" x14ac:dyDescent="0.2">
      <c r="A616" s="2">
        <v>3</v>
      </c>
      <c r="B616" s="1">
        <v>34263</v>
      </c>
      <c r="C616" s="5">
        <f t="shared" si="9"/>
        <v>1993</v>
      </c>
      <c r="D616">
        <v>40</v>
      </c>
      <c r="E616">
        <v>128</v>
      </c>
      <c r="F616" s="8">
        <v>1.3777835655684332</v>
      </c>
    </row>
    <row r="617" spans="1:6" x14ac:dyDescent="0.2">
      <c r="A617" s="2">
        <v>3</v>
      </c>
      <c r="B617" s="1">
        <v>34263</v>
      </c>
      <c r="C617" s="5">
        <f t="shared" si="9"/>
        <v>1993</v>
      </c>
      <c r="D617">
        <v>41</v>
      </c>
      <c r="E617">
        <v>156.5</v>
      </c>
      <c r="F617" s="8">
        <v>1.748925641359552</v>
      </c>
    </row>
    <row r="618" spans="1:6" x14ac:dyDescent="0.2">
      <c r="A618" s="2">
        <v>3</v>
      </c>
      <c r="B618" s="1">
        <v>34263</v>
      </c>
      <c r="C618" s="5">
        <f t="shared" si="9"/>
        <v>1993</v>
      </c>
      <c r="D618">
        <v>42</v>
      </c>
      <c r="E618">
        <v>141.9</v>
      </c>
      <c r="F618" s="8">
        <v>1.5587967183226983</v>
      </c>
    </row>
    <row r="619" spans="1:6" x14ac:dyDescent="0.2">
      <c r="A619" s="2">
        <v>3</v>
      </c>
      <c r="B619" s="1">
        <v>34263</v>
      </c>
      <c r="C619" s="5">
        <f t="shared" si="9"/>
        <v>1993</v>
      </c>
      <c r="D619">
        <v>43</v>
      </c>
      <c r="E619">
        <v>139.1</v>
      </c>
      <c r="F619" s="8">
        <v>1.5223336371923426</v>
      </c>
    </row>
    <row r="620" spans="1:6" x14ac:dyDescent="0.2">
      <c r="A620" s="2">
        <v>3</v>
      </c>
      <c r="B620" s="1">
        <v>34263</v>
      </c>
      <c r="C620" s="5">
        <f t="shared" si="9"/>
        <v>1993</v>
      </c>
      <c r="D620">
        <v>44</v>
      </c>
      <c r="E620">
        <v>146</v>
      </c>
      <c r="F620" s="8">
        <v>1.6121890871207187</v>
      </c>
    </row>
    <row r="621" spans="1:6" x14ac:dyDescent="0.2">
      <c r="A621" s="2">
        <v>3</v>
      </c>
      <c r="B621" s="1">
        <v>34263</v>
      </c>
      <c r="C621" s="5">
        <f t="shared" si="9"/>
        <v>1993</v>
      </c>
      <c r="D621">
        <v>45</v>
      </c>
      <c r="E621">
        <v>139.1</v>
      </c>
      <c r="F621" s="8">
        <v>1.5223336371923426</v>
      </c>
    </row>
    <row r="622" spans="1:6" x14ac:dyDescent="0.2">
      <c r="A622" s="2">
        <v>3</v>
      </c>
      <c r="B622" s="1">
        <v>34263</v>
      </c>
      <c r="C622" s="5">
        <f t="shared" si="9"/>
        <v>1993</v>
      </c>
      <c r="D622">
        <v>46</v>
      </c>
      <c r="E622">
        <v>149.1</v>
      </c>
      <c r="F622" s="8">
        <v>1.6525589269436123</v>
      </c>
    </row>
    <row r="623" spans="1:6" x14ac:dyDescent="0.2">
      <c r="A623" s="2">
        <v>3</v>
      </c>
      <c r="B623" s="1">
        <v>34263</v>
      </c>
      <c r="C623" s="5">
        <f t="shared" si="9"/>
        <v>1993</v>
      </c>
      <c r="D623">
        <v>47</v>
      </c>
      <c r="E623">
        <v>148.80000000000001</v>
      </c>
      <c r="F623" s="8">
        <v>1.6486521682510744</v>
      </c>
    </row>
    <row r="624" spans="1:6" x14ac:dyDescent="0.2">
      <c r="A624" s="2">
        <v>3</v>
      </c>
      <c r="B624" s="1">
        <v>34263</v>
      </c>
      <c r="C624" s="5">
        <f t="shared" si="9"/>
        <v>1993</v>
      </c>
      <c r="D624">
        <v>48</v>
      </c>
      <c r="E624">
        <v>144.30000000000001</v>
      </c>
      <c r="F624" s="8">
        <v>1.590050787863003</v>
      </c>
    </row>
    <row r="625" spans="1:6" x14ac:dyDescent="0.2">
      <c r="A625" s="2">
        <v>3</v>
      </c>
      <c r="B625" s="1">
        <v>34263</v>
      </c>
      <c r="C625" s="5">
        <f t="shared" si="9"/>
        <v>1993</v>
      </c>
      <c r="D625">
        <v>49</v>
      </c>
      <c r="E625">
        <v>184.4</v>
      </c>
      <c r="F625" s="8">
        <v>2.1122541997655944</v>
      </c>
    </row>
    <row r="626" spans="1:6" x14ac:dyDescent="0.2">
      <c r="A626" s="2">
        <v>3</v>
      </c>
      <c r="B626" s="1">
        <v>34263</v>
      </c>
      <c r="C626" s="5">
        <f t="shared" si="9"/>
        <v>1993</v>
      </c>
      <c r="D626">
        <v>50</v>
      </c>
      <c r="E626">
        <v>147.69999999999999</v>
      </c>
      <c r="F626" s="8">
        <v>1.6343273863784344</v>
      </c>
    </row>
    <row r="627" spans="1:6" x14ac:dyDescent="0.2">
      <c r="A627" s="2">
        <v>3</v>
      </c>
      <c r="B627" s="1">
        <v>34270</v>
      </c>
      <c r="C627" s="5">
        <f t="shared" si="9"/>
        <v>1993</v>
      </c>
      <c r="D627">
        <v>26</v>
      </c>
      <c r="E627">
        <v>83.9</v>
      </c>
      <c r="F627" s="8">
        <v>0.80349003776533401</v>
      </c>
    </row>
    <row r="628" spans="1:6" x14ac:dyDescent="0.2">
      <c r="A628" s="2">
        <v>3</v>
      </c>
      <c r="B628" s="1">
        <v>34270</v>
      </c>
      <c r="C628" s="5">
        <f t="shared" si="9"/>
        <v>1993</v>
      </c>
      <c r="D628">
        <v>27</v>
      </c>
      <c r="E628">
        <v>104.1</v>
      </c>
      <c r="F628" s="8">
        <v>1.0665451230628986</v>
      </c>
    </row>
    <row r="629" spans="1:6" x14ac:dyDescent="0.2">
      <c r="A629" s="2">
        <v>3</v>
      </c>
      <c r="B629" s="1">
        <v>34270</v>
      </c>
      <c r="C629" s="5">
        <f t="shared" si="9"/>
        <v>1993</v>
      </c>
      <c r="D629">
        <v>28</v>
      </c>
      <c r="E629">
        <v>93.1</v>
      </c>
      <c r="F629" s="8">
        <v>0.92329730433650192</v>
      </c>
    </row>
    <row r="630" spans="1:6" x14ac:dyDescent="0.2">
      <c r="A630" s="2">
        <v>3</v>
      </c>
      <c r="B630" s="1">
        <v>34270</v>
      </c>
      <c r="C630" s="5">
        <f t="shared" si="9"/>
        <v>1993</v>
      </c>
      <c r="D630">
        <v>29</v>
      </c>
      <c r="E630">
        <v>71</v>
      </c>
      <c r="F630" s="8">
        <v>0.63549941398619603</v>
      </c>
    </row>
    <row r="631" spans="1:6" x14ac:dyDescent="0.2">
      <c r="A631" s="2">
        <v>3</v>
      </c>
      <c r="B631" s="1">
        <v>34270</v>
      </c>
      <c r="C631" s="5">
        <f t="shared" si="9"/>
        <v>1993</v>
      </c>
      <c r="D631">
        <v>30</v>
      </c>
      <c r="E631">
        <v>71.5</v>
      </c>
      <c r="F631" s="8">
        <v>0.64201067847375948</v>
      </c>
    </row>
    <row r="632" spans="1:6" x14ac:dyDescent="0.2">
      <c r="A632" s="2">
        <v>3</v>
      </c>
      <c r="B632" s="1">
        <v>34270</v>
      </c>
      <c r="C632" s="5">
        <f t="shared" si="9"/>
        <v>1993</v>
      </c>
      <c r="D632">
        <v>31</v>
      </c>
      <c r="E632">
        <v>91.8</v>
      </c>
      <c r="F632" s="8">
        <v>0.90636801666883693</v>
      </c>
    </row>
    <row r="633" spans="1:6" x14ac:dyDescent="0.2">
      <c r="A633" s="2">
        <v>3</v>
      </c>
      <c r="B633" s="1">
        <v>34270</v>
      </c>
      <c r="C633" s="5">
        <f t="shared" si="9"/>
        <v>1993</v>
      </c>
      <c r="D633">
        <v>32</v>
      </c>
      <c r="E633">
        <v>70.900000000000006</v>
      </c>
      <c r="F633" s="8">
        <v>0.6341971610886834</v>
      </c>
    </row>
    <row r="634" spans="1:6" x14ac:dyDescent="0.2">
      <c r="A634" s="2">
        <v>3</v>
      </c>
      <c r="B634" s="1">
        <v>34270</v>
      </c>
      <c r="C634" s="5">
        <f t="shared" si="9"/>
        <v>1993</v>
      </c>
      <c r="D634">
        <v>33</v>
      </c>
      <c r="E634">
        <v>78.7</v>
      </c>
      <c r="F634" s="8">
        <v>0.7357728870946737</v>
      </c>
    </row>
    <row r="635" spans="1:6" x14ac:dyDescent="0.2">
      <c r="A635" s="2">
        <v>3</v>
      </c>
      <c r="B635" s="1">
        <v>34270</v>
      </c>
      <c r="C635" s="5">
        <f t="shared" si="9"/>
        <v>1993</v>
      </c>
      <c r="D635">
        <v>34</v>
      </c>
      <c r="E635">
        <v>79.2</v>
      </c>
      <c r="F635" s="8">
        <v>0.74228415158223726</v>
      </c>
    </row>
    <row r="636" spans="1:6" x14ac:dyDescent="0.2">
      <c r="A636" s="2">
        <v>3</v>
      </c>
      <c r="B636" s="1">
        <v>34270</v>
      </c>
      <c r="C636" s="5">
        <f t="shared" si="9"/>
        <v>1993</v>
      </c>
      <c r="D636">
        <v>35</v>
      </c>
      <c r="E636">
        <v>85.6</v>
      </c>
      <c r="F636" s="8">
        <v>0.82562833702304972</v>
      </c>
    </row>
    <row r="637" spans="1:6" x14ac:dyDescent="0.2">
      <c r="A637" s="2">
        <v>3</v>
      </c>
      <c r="B637" s="1">
        <v>34270</v>
      </c>
      <c r="C637" s="5">
        <f t="shared" si="9"/>
        <v>1993</v>
      </c>
      <c r="D637">
        <v>36</v>
      </c>
      <c r="E637">
        <v>66.099999999999994</v>
      </c>
      <c r="F637" s="8">
        <v>0.57168902200807381</v>
      </c>
    </row>
    <row r="638" spans="1:6" x14ac:dyDescent="0.2">
      <c r="A638" s="2">
        <v>3</v>
      </c>
      <c r="B638" s="1">
        <v>34270</v>
      </c>
      <c r="C638" s="5">
        <f t="shared" si="9"/>
        <v>1993</v>
      </c>
      <c r="D638">
        <v>37</v>
      </c>
      <c r="E638">
        <v>91.8</v>
      </c>
      <c r="F638" s="8">
        <v>0.90636801666883693</v>
      </c>
    </row>
    <row r="639" spans="1:6" x14ac:dyDescent="0.2">
      <c r="A639" s="2">
        <v>3</v>
      </c>
      <c r="B639" s="1">
        <v>34270</v>
      </c>
      <c r="C639" s="5">
        <f t="shared" si="9"/>
        <v>1993</v>
      </c>
      <c r="D639">
        <v>38</v>
      </c>
      <c r="E639">
        <v>93.2</v>
      </c>
      <c r="F639" s="8">
        <v>0.92459955723401477</v>
      </c>
    </row>
    <row r="640" spans="1:6" x14ac:dyDescent="0.2">
      <c r="A640" s="2">
        <v>3</v>
      </c>
      <c r="B640" s="1">
        <v>34270</v>
      </c>
      <c r="C640" s="5">
        <f t="shared" si="9"/>
        <v>1993</v>
      </c>
      <c r="D640">
        <v>39</v>
      </c>
      <c r="E640">
        <v>85.5</v>
      </c>
      <c r="F640" s="8">
        <v>0.8243260841255371</v>
      </c>
    </row>
    <row r="641" spans="1:6" x14ac:dyDescent="0.2">
      <c r="A641" s="2">
        <v>3</v>
      </c>
      <c r="B641" s="1">
        <v>34270</v>
      </c>
      <c r="C641" s="5">
        <f t="shared" si="9"/>
        <v>1993</v>
      </c>
      <c r="D641">
        <v>40</v>
      </c>
      <c r="E641">
        <v>110.6</v>
      </c>
      <c r="F641" s="8">
        <v>1.1511915614012238</v>
      </c>
    </row>
    <row r="642" spans="1:6" x14ac:dyDescent="0.2">
      <c r="A642" s="2">
        <v>3</v>
      </c>
      <c r="B642" s="1">
        <v>34270</v>
      </c>
      <c r="C642" s="5">
        <f t="shared" ref="C642:C705" si="10">YEAR(B642)</f>
        <v>1993</v>
      </c>
      <c r="D642">
        <v>41</v>
      </c>
      <c r="E642">
        <v>72.8</v>
      </c>
      <c r="F642" s="8">
        <v>0.65893996614142458</v>
      </c>
    </row>
    <row r="643" spans="1:6" x14ac:dyDescent="0.2">
      <c r="A643" s="2">
        <v>3</v>
      </c>
      <c r="B643" s="1">
        <v>34270</v>
      </c>
      <c r="C643" s="5">
        <f t="shared" si="10"/>
        <v>1993</v>
      </c>
      <c r="D643">
        <v>42</v>
      </c>
      <c r="E643">
        <v>76.8</v>
      </c>
      <c r="F643" s="8">
        <v>0.71103008204193241</v>
      </c>
    </row>
    <row r="644" spans="1:6" x14ac:dyDescent="0.2">
      <c r="A644" s="2">
        <v>3</v>
      </c>
      <c r="B644" s="1">
        <v>34270</v>
      </c>
      <c r="C644" s="5">
        <f t="shared" si="10"/>
        <v>1993</v>
      </c>
      <c r="D644">
        <v>43</v>
      </c>
      <c r="E644">
        <v>93.3</v>
      </c>
      <c r="F644" s="8">
        <v>0.92590181013152739</v>
      </c>
    </row>
    <row r="645" spans="1:6" x14ac:dyDescent="0.2">
      <c r="A645" s="2">
        <v>3</v>
      </c>
      <c r="B645" s="1">
        <v>34270</v>
      </c>
      <c r="C645" s="5">
        <f t="shared" si="10"/>
        <v>1993</v>
      </c>
      <c r="D645">
        <v>44</v>
      </c>
      <c r="E645">
        <v>54.5</v>
      </c>
      <c r="F645" s="8">
        <v>0.42062768589660104</v>
      </c>
    </row>
    <row r="646" spans="1:6" x14ac:dyDescent="0.2">
      <c r="A646" s="2">
        <v>3</v>
      </c>
      <c r="B646" s="1">
        <v>34270</v>
      </c>
      <c r="C646" s="5">
        <f t="shared" si="10"/>
        <v>1993</v>
      </c>
      <c r="D646">
        <v>45</v>
      </c>
      <c r="E646">
        <v>65.599999999999994</v>
      </c>
      <c r="F646" s="8">
        <v>0.56517775752051036</v>
      </c>
    </row>
    <row r="647" spans="1:6" x14ac:dyDescent="0.2">
      <c r="A647" s="2">
        <v>3</v>
      </c>
      <c r="B647" s="1">
        <v>34270</v>
      </c>
      <c r="C647" s="5">
        <f t="shared" si="10"/>
        <v>1993</v>
      </c>
      <c r="D647">
        <v>46</v>
      </c>
      <c r="E647">
        <v>77.5</v>
      </c>
      <c r="F647" s="8">
        <v>0.72014585232452133</v>
      </c>
    </row>
    <row r="648" spans="1:6" x14ac:dyDescent="0.2">
      <c r="A648" s="2">
        <v>3</v>
      </c>
      <c r="B648" s="1">
        <v>34270</v>
      </c>
      <c r="C648" s="5">
        <f t="shared" si="10"/>
        <v>1993</v>
      </c>
      <c r="D648">
        <v>47</v>
      </c>
      <c r="E648">
        <v>65.400000000000006</v>
      </c>
      <c r="F648" s="8">
        <v>0.56257325172548511</v>
      </c>
    </row>
    <row r="649" spans="1:6" x14ac:dyDescent="0.2">
      <c r="A649" s="2">
        <v>3</v>
      </c>
      <c r="B649" s="1">
        <v>34270</v>
      </c>
      <c r="C649" s="5">
        <f t="shared" si="10"/>
        <v>1993</v>
      </c>
      <c r="D649">
        <v>48</v>
      </c>
      <c r="E649">
        <v>78.400000000000006</v>
      </c>
      <c r="F649" s="8">
        <v>0.73186612840213572</v>
      </c>
    </row>
    <row r="650" spans="1:6" x14ac:dyDescent="0.2">
      <c r="A650" s="2">
        <v>3</v>
      </c>
      <c r="B650" s="1">
        <v>34270</v>
      </c>
      <c r="C650" s="5">
        <f t="shared" si="10"/>
        <v>1993</v>
      </c>
      <c r="D650">
        <v>49</v>
      </c>
      <c r="E650">
        <v>109</v>
      </c>
      <c r="F650" s="8">
        <v>1.1303555150410209</v>
      </c>
    </row>
    <row r="651" spans="1:6" x14ac:dyDescent="0.2">
      <c r="A651" s="2">
        <v>3</v>
      </c>
      <c r="B651" s="1">
        <v>34270</v>
      </c>
      <c r="C651" s="5">
        <f t="shared" si="10"/>
        <v>1993</v>
      </c>
      <c r="D651">
        <v>50</v>
      </c>
      <c r="E651">
        <v>69.400000000000006</v>
      </c>
      <c r="F651" s="8">
        <v>0.61466336762599294</v>
      </c>
    </row>
    <row r="652" spans="1:6" x14ac:dyDescent="0.2">
      <c r="A652" s="2">
        <v>3</v>
      </c>
      <c r="B652" s="1">
        <v>34283</v>
      </c>
      <c r="C652" s="5">
        <f t="shared" si="10"/>
        <v>1993</v>
      </c>
      <c r="D652">
        <v>26</v>
      </c>
      <c r="E652">
        <v>37.9</v>
      </c>
      <c r="F652" s="8">
        <v>0.20445370490949341</v>
      </c>
    </row>
    <row r="653" spans="1:6" x14ac:dyDescent="0.2">
      <c r="A653" s="2">
        <v>3</v>
      </c>
      <c r="B653" s="1">
        <v>34283</v>
      </c>
      <c r="C653" s="5">
        <f t="shared" si="10"/>
        <v>1993</v>
      </c>
      <c r="D653">
        <v>27</v>
      </c>
      <c r="E653">
        <v>48.9</v>
      </c>
      <c r="F653" s="8">
        <v>0.34770152363589008</v>
      </c>
    </row>
    <row r="654" spans="1:6" x14ac:dyDescent="0.2">
      <c r="A654" s="2">
        <v>3</v>
      </c>
      <c r="B654" s="1">
        <v>34283</v>
      </c>
      <c r="C654" s="5">
        <f t="shared" si="10"/>
        <v>1993</v>
      </c>
      <c r="D654">
        <v>28</v>
      </c>
      <c r="E654">
        <v>31.5</v>
      </c>
      <c r="F654" s="8">
        <v>0.12110951946868082</v>
      </c>
    </row>
    <row r="655" spans="1:6" x14ac:dyDescent="0.2">
      <c r="A655" s="2">
        <v>3</v>
      </c>
      <c r="B655" s="1">
        <v>34283</v>
      </c>
      <c r="C655" s="5">
        <f t="shared" si="10"/>
        <v>1993</v>
      </c>
      <c r="D655">
        <v>29</v>
      </c>
      <c r="E655">
        <v>33.4</v>
      </c>
      <c r="F655" s="8">
        <v>0.14585232452142205</v>
      </c>
    </row>
    <row r="656" spans="1:6" x14ac:dyDescent="0.2">
      <c r="A656" s="2">
        <v>3</v>
      </c>
      <c r="B656" s="1">
        <v>34283</v>
      </c>
      <c r="C656" s="5">
        <f t="shared" si="10"/>
        <v>1993</v>
      </c>
      <c r="D656">
        <v>30</v>
      </c>
      <c r="E656">
        <v>33.6</v>
      </c>
      <c r="F656" s="8">
        <v>0.14845683031644746</v>
      </c>
    </row>
    <row r="657" spans="1:6" x14ac:dyDescent="0.2">
      <c r="A657" s="2">
        <v>3</v>
      </c>
      <c r="B657" s="1">
        <v>34283</v>
      </c>
      <c r="C657" s="5">
        <f t="shared" si="10"/>
        <v>1993</v>
      </c>
      <c r="D657">
        <v>31</v>
      </c>
      <c r="E657">
        <v>54.1</v>
      </c>
      <c r="F657" s="8">
        <v>0.41541867430655033</v>
      </c>
    </row>
    <row r="658" spans="1:6" x14ac:dyDescent="0.2">
      <c r="A658" s="2">
        <v>3</v>
      </c>
      <c r="B658" s="1">
        <v>34283</v>
      </c>
      <c r="C658" s="5">
        <f t="shared" si="10"/>
        <v>1993</v>
      </c>
      <c r="D658">
        <v>32</v>
      </c>
      <c r="E658">
        <v>34</v>
      </c>
      <c r="F658" s="8">
        <v>0.15366584190649824</v>
      </c>
    </row>
    <row r="659" spans="1:6" x14ac:dyDescent="0.2">
      <c r="A659" s="2">
        <v>3</v>
      </c>
      <c r="B659" s="1">
        <v>34283</v>
      </c>
      <c r="C659" s="5">
        <f t="shared" si="10"/>
        <v>1993</v>
      </c>
      <c r="D659">
        <v>33</v>
      </c>
      <c r="E659">
        <v>49.5</v>
      </c>
      <c r="F659" s="8">
        <v>0.35551504102096626</v>
      </c>
    </row>
    <row r="660" spans="1:6" x14ac:dyDescent="0.2">
      <c r="A660" s="2">
        <v>3</v>
      </c>
      <c r="B660" s="1">
        <v>34283</v>
      </c>
      <c r="C660" s="5">
        <f t="shared" si="10"/>
        <v>1993</v>
      </c>
      <c r="D660">
        <v>34</v>
      </c>
      <c r="E660">
        <v>45.4</v>
      </c>
      <c r="F660" s="8">
        <v>0.30212267222294564</v>
      </c>
    </row>
    <row r="661" spans="1:6" x14ac:dyDescent="0.2">
      <c r="A661" s="2">
        <v>3</v>
      </c>
      <c r="B661" s="1">
        <v>34283</v>
      </c>
      <c r="C661" s="5">
        <f t="shared" si="10"/>
        <v>1993</v>
      </c>
      <c r="D661">
        <v>35</v>
      </c>
      <c r="E661">
        <v>56.4</v>
      </c>
      <c r="F661" s="8">
        <v>0.44537049094934239</v>
      </c>
    </row>
    <row r="662" spans="1:6" x14ac:dyDescent="0.2">
      <c r="A662" s="2">
        <v>3</v>
      </c>
      <c r="B662" s="1">
        <v>34283</v>
      </c>
      <c r="C662" s="5">
        <f t="shared" si="10"/>
        <v>1993</v>
      </c>
      <c r="D662">
        <v>36</v>
      </c>
      <c r="E662">
        <v>35.799999999999997</v>
      </c>
      <c r="F662" s="8">
        <v>0.17710639406172674</v>
      </c>
    </row>
    <row r="663" spans="1:6" x14ac:dyDescent="0.2">
      <c r="A663" s="2">
        <v>3</v>
      </c>
      <c r="B663" s="1">
        <v>34283</v>
      </c>
      <c r="C663" s="5">
        <f t="shared" si="10"/>
        <v>1993</v>
      </c>
      <c r="D663">
        <v>37</v>
      </c>
      <c r="E663">
        <v>60.3</v>
      </c>
      <c r="F663" s="8">
        <v>0.49615835395233743</v>
      </c>
    </row>
    <row r="664" spans="1:6" x14ac:dyDescent="0.2">
      <c r="A664" s="2">
        <v>3</v>
      </c>
      <c r="B664" s="1">
        <v>34283</v>
      </c>
      <c r="C664" s="5">
        <f t="shared" si="10"/>
        <v>1993</v>
      </c>
      <c r="D664">
        <v>38</v>
      </c>
      <c r="E664">
        <v>37.6</v>
      </c>
      <c r="F664" s="8">
        <v>0.20054694621695535</v>
      </c>
    </row>
    <row r="665" spans="1:6" x14ac:dyDescent="0.2">
      <c r="A665" s="2">
        <v>3</v>
      </c>
      <c r="B665" s="1">
        <v>34283</v>
      </c>
      <c r="C665" s="5">
        <f t="shared" si="10"/>
        <v>1993</v>
      </c>
      <c r="D665">
        <v>39</v>
      </c>
      <c r="E665">
        <v>43.9</v>
      </c>
      <c r="F665" s="8">
        <v>0.28258887876025524</v>
      </c>
    </row>
    <row r="666" spans="1:6" x14ac:dyDescent="0.2">
      <c r="A666" s="2">
        <v>3</v>
      </c>
      <c r="B666" s="1">
        <v>34283</v>
      </c>
      <c r="C666" s="5">
        <f t="shared" si="10"/>
        <v>1993</v>
      </c>
      <c r="D666">
        <v>40</v>
      </c>
      <c r="E666">
        <v>41.7</v>
      </c>
      <c r="F666" s="8">
        <v>0.25393931501497591</v>
      </c>
    </row>
    <row r="667" spans="1:6" x14ac:dyDescent="0.2">
      <c r="A667" s="2">
        <v>3</v>
      </c>
      <c r="B667" s="1">
        <v>34283</v>
      </c>
      <c r="C667" s="5">
        <f t="shared" si="10"/>
        <v>1993</v>
      </c>
      <c r="D667">
        <v>41</v>
      </c>
      <c r="E667">
        <v>40.9</v>
      </c>
      <c r="F667" s="8">
        <v>0.24352129183487431</v>
      </c>
    </row>
    <row r="668" spans="1:6" x14ac:dyDescent="0.2">
      <c r="A668" s="2">
        <v>3</v>
      </c>
      <c r="B668" s="1">
        <v>34283</v>
      </c>
      <c r="C668" s="5">
        <f t="shared" si="10"/>
        <v>1993</v>
      </c>
      <c r="D668">
        <v>42</v>
      </c>
      <c r="E668">
        <v>43</v>
      </c>
      <c r="F668" s="8">
        <v>0.27086860268264096</v>
      </c>
    </row>
    <row r="669" spans="1:6" x14ac:dyDescent="0.2">
      <c r="A669" s="2">
        <v>3</v>
      </c>
      <c r="B669" s="1">
        <v>34283</v>
      </c>
      <c r="C669" s="5">
        <f t="shared" si="10"/>
        <v>1993</v>
      </c>
      <c r="D669">
        <v>43</v>
      </c>
      <c r="E669">
        <v>48.6</v>
      </c>
      <c r="F669" s="8">
        <v>0.34379476494335198</v>
      </c>
    </row>
    <row r="670" spans="1:6" x14ac:dyDescent="0.2">
      <c r="A670" s="2">
        <v>3</v>
      </c>
      <c r="B670" s="1">
        <v>34283</v>
      </c>
      <c r="C670" s="5">
        <f t="shared" si="10"/>
        <v>1993</v>
      </c>
      <c r="D670">
        <v>44</v>
      </c>
      <c r="E670">
        <v>30.9</v>
      </c>
      <c r="F670" s="8">
        <v>0.11329600208360462</v>
      </c>
    </row>
    <row r="671" spans="1:6" x14ac:dyDescent="0.2">
      <c r="A671" s="2">
        <v>3</v>
      </c>
      <c r="B671" s="1">
        <v>34283</v>
      </c>
      <c r="C671" s="5">
        <f t="shared" si="10"/>
        <v>1993</v>
      </c>
      <c r="D671">
        <v>45</v>
      </c>
      <c r="E671">
        <v>30.5</v>
      </c>
      <c r="F671" s="8">
        <v>0.10808699049355384</v>
      </c>
    </row>
    <row r="672" spans="1:6" x14ac:dyDescent="0.2">
      <c r="A672" s="2">
        <v>3</v>
      </c>
      <c r="B672" s="1">
        <v>34283</v>
      </c>
      <c r="C672" s="5">
        <f t="shared" si="10"/>
        <v>1993</v>
      </c>
      <c r="D672">
        <v>46</v>
      </c>
      <c r="E672">
        <v>48.3</v>
      </c>
      <c r="F672" s="8">
        <v>0.33988800625081383</v>
      </c>
    </row>
    <row r="673" spans="1:6" x14ac:dyDescent="0.2">
      <c r="A673" s="2">
        <v>3</v>
      </c>
      <c r="B673" s="1">
        <v>34283</v>
      </c>
      <c r="C673" s="5">
        <f t="shared" si="10"/>
        <v>1993</v>
      </c>
      <c r="D673">
        <v>47</v>
      </c>
      <c r="E673">
        <v>37</v>
      </c>
      <c r="F673" s="8">
        <v>0.19273342883187913</v>
      </c>
    </row>
    <row r="674" spans="1:6" x14ac:dyDescent="0.2">
      <c r="A674" s="2">
        <v>3</v>
      </c>
      <c r="B674" s="1">
        <v>34283</v>
      </c>
      <c r="C674" s="5">
        <f t="shared" si="10"/>
        <v>1993</v>
      </c>
      <c r="D674">
        <v>48</v>
      </c>
      <c r="E674">
        <v>39.9</v>
      </c>
      <c r="F674" s="8">
        <v>0.23049876285974732</v>
      </c>
    </row>
    <row r="675" spans="1:6" x14ac:dyDescent="0.2">
      <c r="A675" s="2">
        <v>3</v>
      </c>
      <c r="B675" s="1">
        <v>34283</v>
      </c>
      <c r="C675" s="5">
        <f t="shared" si="10"/>
        <v>1993</v>
      </c>
      <c r="D675">
        <v>49</v>
      </c>
      <c r="E675">
        <v>32.700000000000003</v>
      </c>
      <c r="F675" s="8">
        <v>0.13673655423883321</v>
      </c>
    </row>
    <row r="676" spans="1:6" x14ac:dyDescent="0.2">
      <c r="A676" s="2">
        <v>3</v>
      </c>
      <c r="B676" s="1">
        <v>34283</v>
      </c>
      <c r="C676" s="5">
        <f t="shared" si="10"/>
        <v>1993</v>
      </c>
      <c r="D676">
        <v>50</v>
      </c>
      <c r="E676">
        <v>36</v>
      </c>
      <c r="F676" s="8">
        <v>0.17971089985675218</v>
      </c>
    </row>
    <row r="677" spans="1:6" x14ac:dyDescent="0.2">
      <c r="A677" s="2">
        <v>3</v>
      </c>
      <c r="B677" s="1">
        <v>34292</v>
      </c>
      <c r="C677" s="5">
        <f t="shared" si="10"/>
        <v>1993</v>
      </c>
      <c r="D677">
        <v>26</v>
      </c>
      <c r="E677">
        <v>29</v>
      </c>
      <c r="F677" s="8">
        <v>8.8553197030863395E-2</v>
      </c>
    </row>
    <row r="678" spans="1:6" x14ac:dyDescent="0.2">
      <c r="A678" s="2">
        <v>3</v>
      </c>
      <c r="B678" s="1">
        <v>34292</v>
      </c>
      <c r="C678" s="5">
        <f t="shared" si="10"/>
        <v>1993</v>
      </c>
      <c r="D678">
        <v>27</v>
      </c>
      <c r="E678">
        <v>33.5</v>
      </c>
      <c r="F678" s="8">
        <v>0.14715457741893476</v>
      </c>
    </row>
    <row r="679" spans="1:6" x14ac:dyDescent="0.2">
      <c r="A679" s="2">
        <v>3</v>
      </c>
      <c r="B679" s="1">
        <v>34292</v>
      </c>
      <c r="C679" s="5">
        <f t="shared" si="10"/>
        <v>1993</v>
      </c>
      <c r="D679">
        <v>28</v>
      </c>
      <c r="E679">
        <v>31.6</v>
      </c>
      <c r="F679" s="8">
        <v>0.12241177236619354</v>
      </c>
    </row>
    <row r="680" spans="1:6" x14ac:dyDescent="0.2">
      <c r="A680" s="2">
        <v>3</v>
      </c>
      <c r="B680" s="1">
        <v>34292</v>
      </c>
      <c r="C680" s="5">
        <f t="shared" si="10"/>
        <v>1993</v>
      </c>
      <c r="D680">
        <v>29</v>
      </c>
      <c r="E680">
        <v>29.1</v>
      </c>
      <c r="F680" s="8">
        <v>8.9855449928376116E-2</v>
      </c>
    </row>
    <row r="681" spans="1:6" x14ac:dyDescent="0.2">
      <c r="A681" s="2">
        <v>3</v>
      </c>
      <c r="B681" s="1">
        <v>34292</v>
      </c>
      <c r="C681" s="5">
        <f t="shared" si="10"/>
        <v>1993</v>
      </c>
      <c r="D681">
        <v>30</v>
      </c>
      <c r="E681">
        <v>27.2</v>
      </c>
      <c r="F681" s="8">
        <v>6.511264487563484E-2</v>
      </c>
    </row>
    <row r="682" spans="1:6" x14ac:dyDescent="0.2">
      <c r="A682" s="2">
        <v>3</v>
      </c>
      <c r="B682" s="1">
        <v>34292</v>
      </c>
      <c r="C682" s="5">
        <f t="shared" si="10"/>
        <v>1993</v>
      </c>
      <c r="D682">
        <v>31</v>
      </c>
      <c r="E682">
        <v>49</v>
      </c>
      <c r="F682" s="8">
        <v>0.34900377653340275</v>
      </c>
    </row>
    <row r="683" spans="1:6" x14ac:dyDescent="0.2">
      <c r="A683" s="2">
        <v>3</v>
      </c>
      <c r="B683" s="1">
        <v>34292</v>
      </c>
      <c r="C683" s="5">
        <f t="shared" si="10"/>
        <v>1993</v>
      </c>
      <c r="D683">
        <v>32</v>
      </c>
      <c r="E683">
        <v>28.5</v>
      </c>
      <c r="F683" s="8">
        <v>8.2041932543299917E-2</v>
      </c>
    </row>
    <row r="684" spans="1:6" x14ac:dyDescent="0.2">
      <c r="A684" s="2">
        <v>3</v>
      </c>
      <c r="B684" s="1">
        <v>34292</v>
      </c>
      <c r="C684" s="5">
        <f t="shared" si="10"/>
        <v>1993</v>
      </c>
      <c r="D684">
        <v>33</v>
      </c>
      <c r="E684">
        <v>49.9</v>
      </c>
      <c r="F684" s="8">
        <v>0.36072405261101703</v>
      </c>
    </row>
    <row r="685" spans="1:6" x14ac:dyDescent="0.2">
      <c r="A685" s="2">
        <v>3</v>
      </c>
      <c r="B685" s="1">
        <v>34292</v>
      </c>
      <c r="C685" s="5">
        <f t="shared" si="10"/>
        <v>1993</v>
      </c>
      <c r="D685">
        <v>34</v>
      </c>
      <c r="E685">
        <v>27.7</v>
      </c>
      <c r="F685" s="8">
        <v>7.1623909363198332E-2</v>
      </c>
    </row>
    <row r="686" spans="1:6" x14ac:dyDescent="0.2">
      <c r="A686" s="2">
        <v>3</v>
      </c>
      <c r="B686" s="1">
        <v>34292</v>
      </c>
      <c r="C686" s="5">
        <f t="shared" si="10"/>
        <v>1993</v>
      </c>
      <c r="D686">
        <v>35</v>
      </c>
      <c r="E686">
        <v>29.9</v>
      </c>
      <c r="F686" s="8">
        <v>0.10027347310847765</v>
      </c>
    </row>
    <row r="687" spans="1:6" x14ac:dyDescent="0.2">
      <c r="A687" s="2">
        <v>3</v>
      </c>
      <c r="B687" s="1">
        <v>34292</v>
      </c>
      <c r="C687" s="5">
        <f t="shared" si="10"/>
        <v>1993</v>
      </c>
      <c r="D687">
        <v>36</v>
      </c>
      <c r="E687">
        <v>25.1</v>
      </c>
      <c r="F687" s="8">
        <v>3.776533402786824E-2</v>
      </c>
    </row>
    <row r="688" spans="1:6" x14ac:dyDescent="0.2">
      <c r="A688" s="2">
        <v>3</v>
      </c>
      <c r="B688" s="1">
        <v>34292</v>
      </c>
      <c r="C688" s="5">
        <f t="shared" si="10"/>
        <v>1993</v>
      </c>
      <c r="D688">
        <v>37</v>
      </c>
      <c r="E688">
        <v>29.1</v>
      </c>
      <c r="F688" s="8">
        <v>8.9855449928376116E-2</v>
      </c>
    </row>
    <row r="689" spans="1:6" x14ac:dyDescent="0.2">
      <c r="A689" s="2">
        <v>3</v>
      </c>
      <c r="B689" s="1">
        <v>34292</v>
      </c>
      <c r="C689" s="5">
        <f t="shared" si="10"/>
        <v>1993</v>
      </c>
      <c r="D689">
        <v>38</v>
      </c>
      <c r="E689">
        <v>26.5</v>
      </c>
      <c r="F689" s="8">
        <v>5.5996874593045975E-2</v>
      </c>
    </row>
    <row r="690" spans="1:6" x14ac:dyDescent="0.2">
      <c r="A690" s="2">
        <v>3</v>
      </c>
      <c r="B690" s="1">
        <v>34292</v>
      </c>
      <c r="C690" s="5">
        <f t="shared" si="10"/>
        <v>1993</v>
      </c>
      <c r="D690">
        <v>39</v>
      </c>
      <c r="E690">
        <v>38.4</v>
      </c>
      <c r="F690" s="8">
        <v>0.21096496939705689</v>
      </c>
    </row>
    <row r="691" spans="1:6" x14ac:dyDescent="0.2">
      <c r="A691" s="2">
        <v>3</v>
      </c>
      <c r="B691" s="1">
        <v>34292</v>
      </c>
      <c r="C691" s="5">
        <f t="shared" si="10"/>
        <v>1993</v>
      </c>
      <c r="D691">
        <v>40</v>
      </c>
      <c r="E691">
        <v>29.7</v>
      </c>
      <c r="F691" s="8">
        <v>9.766896731345226E-2</v>
      </c>
    </row>
    <row r="692" spans="1:6" x14ac:dyDescent="0.2">
      <c r="A692" s="2">
        <v>3</v>
      </c>
      <c r="B692" s="1">
        <v>34292</v>
      </c>
      <c r="C692" s="5">
        <f t="shared" si="10"/>
        <v>1993</v>
      </c>
      <c r="D692">
        <v>41</v>
      </c>
      <c r="E692">
        <v>25.5</v>
      </c>
      <c r="F692" s="8">
        <v>4.2974345617919005E-2</v>
      </c>
    </row>
    <row r="693" spans="1:6" x14ac:dyDescent="0.2">
      <c r="A693" s="2">
        <v>3</v>
      </c>
      <c r="B693" s="1">
        <v>34292</v>
      </c>
      <c r="C693" s="5">
        <f t="shared" si="10"/>
        <v>1993</v>
      </c>
      <c r="D693">
        <v>42</v>
      </c>
      <c r="E693">
        <v>29.2</v>
      </c>
      <c r="F693" s="8">
        <v>9.1157702825888781E-2</v>
      </c>
    </row>
    <row r="694" spans="1:6" x14ac:dyDescent="0.2">
      <c r="A694" s="2">
        <v>3</v>
      </c>
      <c r="B694" s="1">
        <v>34292</v>
      </c>
      <c r="C694" s="5">
        <f t="shared" si="10"/>
        <v>1993</v>
      </c>
      <c r="D694">
        <v>43</v>
      </c>
      <c r="E694">
        <v>27.5</v>
      </c>
      <c r="F694" s="8">
        <v>6.9019403568172946E-2</v>
      </c>
    </row>
    <row r="695" spans="1:6" x14ac:dyDescent="0.2">
      <c r="A695" s="2">
        <v>3</v>
      </c>
      <c r="B695" s="1">
        <v>34292</v>
      </c>
      <c r="C695" s="5">
        <f t="shared" si="10"/>
        <v>1993</v>
      </c>
      <c r="D695">
        <v>44</v>
      </c>
      <c r="E695">
        <v>24.4</v>
      </c>
      <c r="F695" s="8">
        <v>2.864956374527932E-2</v>
      </c>
    </row>
    <row r="696" spans="1:6" x14ac:dyDescent="0.2">
      <c r="A696" s="2">
        <v>3</v>
      </c>
      <c r="B696" s="1">
        <v>34292</v>
      </c>
      <c r="C696" s="5">
        <f t="shared" si="10"/>
        <v>1993</v>
      </c>
      <c r="D696">
        <v>45</v>
      </c>
      <c r="E696">
        <v>23.8</v>
      </c>
      <c r="F696" s="8">
        <v>2.083604636020317E-2</v>
      </c>
    </row>
    <row r="697" spans="1:6" x14ac:dyDescent="0.2">
      <c r="A697" s="2">
        <v>3</v>
      </c>
      <c r="B697" s="1">
        <v>34292</v>
      </c>
      <c r="C697" s="5">
        <f t="shared" si="10"/>
        <v>1993</v>
      </c>
      <c r="D697">
        <v>46</v>
      </c>
      <c r="E697">
        <v>27.2</v>
      </c>
      <c r="F697" s="8">
        <v>6.511264487563484E-2</v>
      </c>
    </row>
    <row r="698" spans="1:6" x14ac:dyDescent="0.2">
      <c r="A698" s="2">
        <v>3</v>
      </c>
      <c r="B698" s="1">
        <v>34292</v>
      </c>
      <c r="C698" s="5">
        <f t="shared" si="10"/>
        <v>1993</v>
      </c>
      <c r="D698">
        <v>47</v>
      </c>
      <c r="E698">
        <v>24.4</v>
      </c>
      <c r="F698" s="8">
        <v>2.864956374527932E-2</v>
      </c>
    </row>
    <row r="699" spans="1:6" x14ac:dyDescent="0.2">
      <c r="A699" s="2">
        <v>3</v>
      </c>
      <c r="B699" s="1">
        <v>34292</v>
      </c>
      <c r="C699" s="5">
        <f t="shared" si="10"/>
        <v>1993</v>
      </c>
      <c r="D699">
        <v>48</v>
      </c>
      <c r="E699">
        <v>27.8</v>
      </c>
      <c r="F699" s="8">
        <v>7.2926162260711039E-2</v>
      </c>
    </row>
    <row r="700" spans="1:6" x14ac:dyDescent="0.2">
      <c r="A700" s="2">
        <v>3</v>
      </c>
      <c r="B700" s="1">
        <v>34292</v>
      </c>
      <c r="C700" s="5">
        <f t="shared" si="10"/>
        <v>1993</v>
      </c>
      <c r="D700">
        <v>49</v>
      </c>
      <c r="E700">
        <v>24.5</v>
      </c>
      <c r="F700" s="8">
        <v>2.9951816642792038E-2</v>
      </c>
    </row>
    <row r="701" spans="1:6" x14ac:dyDescent="0.2">
      <c r="A701" s="2">
        <v>3</v>
      </c>
      <c r="B701" s="1">
        <v>34292</v>
      </c>
      <c r="C701" s="5">
        <f t="shared" si="10"/>
        <v>1993</v>
      </c>
      <c r="D701">
        <v>50</v>
      </c>
      <c r="E701">
        <v>29.3</v>
      </c>
      <c r="F701" s="8">
        <v>9.2459955723401502E-2</v>
      </c>
    </row>
    <row r="702" spans="1:6" x14ac:dyDescent="0.2">
      <c r="A702" s="2">
        <v>3</v>
      </c>
      <c r="B702" s="1">
        <v>34607</v>
      </c>
      <c r="C702" s="5">
        <f t="shared" si="10"/>
        <v>1994</v>
      </c>
      <c r="D702">
        <v>26</v>
      </c>
      <c r="E702">
        <v>57.1</v>
      </c>
      <c r="F702" s="8">
        <v>0.45448626123193125</v>
      </c>
    </row>
    <row r="703" spans="1:6" x14ac:dyDescent="0.2">
      <c r="A703" s="2">
        <v>3</v>
      </c>
      <c r="B703" s="1">
        <v>34607</v>
      </c>
      <c r="C703" s="5">
        <f t="shared" si="10"/>
        <v>1994</v>
      </c>
      <c r="D703">
        <v>27</v>
      </c>
      <c r="E703">
        <v>70.599999999999994</v>
      </c>
      <c r="F703" s="8">
        <v>0.6302904023961452</v>
      </c>
    </row>
    <row r="704" spans="1:6" x14ac:dyDescent="0.2">
      <c r="A704" s="2">
        <v>3</v>
      </c>
      <c r="B704" s="1">
        <v>34607</v>
      </c>
      <c r="C704" s="5">
        <f t="shared" si="10"/>
        <v>1994</v>
      </c>
      <c r="D704">
        <v>28</v>
      </c>
      <c r="E704">
        <v>87.4</v>
      </c>
      <c r="F704" s="8">
        <v>0.84906888917827839</v>
      </c>
    </row>
    <row r="705" spans="1:6" x14ac:dyDescent="0.2">
      <c r="A705" s="2">
        <v>3</v>
      </c>
      <c r="B705" s="1">
        <v>34607</v>
      </c>
      <c r="C705" s="5">
        <f t="shared" si="10"/>
        <v>1994</v>
      </c>
      <c r="D705">
        <v>29</v>
      </c>
      <c r="E705">
        <v>89.8</v>
      </c>
      <c r="F705" s="8">
        <v>0.88032295871858302</v>
      </c>
    </row>
    <row r="706" spans="1:6" x14ac:dyDescent="0.2">
      <c r="A706" s="2">
        <v>3</v>
      </c>
      <c r="B706" s="1">
        <v>34607</v>
      </c>
      <c r="C706" s="5">
        <f t="shared" ref="C706:C769" si="11">YEAR(B706)</f>
        <v>1994</v>
      </c>
      <c r="D706">
        <v>30</v>
      </c>
      <c r="E706">
        <v>62.2</v>
      </c>
      <c r="F706" s="8">
        <v>0.52090115900507872</v>
      </c>
    </row>
    <row r="707" spans="1:6" x14ac:dyDescent="0.2">
      <c r="A707" s="2">
        <v>3</v>
      </c>
      <c r="B707" s="1">
        <v>34607</v>
      </c>
      <c r="C707" s="5">
        <f t="shared" si="11"/>
        <v>1994</v>
      </c>
      <c r="D707">
        <v>31</v>
      </c>
      <c r="E707">
        <v>63.8</v>
      </c>
      <c r="F707" s="8">
        <v>0.5417372053652818</v>
      </c>
    </row>
    <row r="708" spans="1:6" x14ac:dyDescent="0.2">
      <c r="A708" s="2">
        <v>3</v>
      </c>
      <c r="B708" s="1">
        <v>34607</v>
      </c>
      <c r="C708" s="5">
        <f t="shared" si="11"/>
        <v>1994</v>
      </c>
      <c r="D708">
        <v>32</v>
      </c>
      <c r="E708">
        <v>54.9</v>
      </c>
      <c r="F708" s="8">
        <v>0.42583669748665193</v>
      </c>
    </row>
    <row r="709" spans="1:6" x14ac:dyDescent="0.2">
      <c r="A709" s="2">
        <v>3</v>
      </c>
      <c r="B709" s="1">
        <v>34607</v>
      </c>
      <c r="C709" s="5">
        <f t="shared" si="11"/>
        <v>1994</v>
      </c>
      <c r="D709">
        <v>33</v>
      </c>
      <c r="E709">
        <v>59.7</v>
      </c>
      <c r="F709" s="8">
        <v>0.4883448365672613</v>
      </c>
    </row>
    <row r="710" spans="1:6" x14ac:dyDescent="0.2">
      <c r="A710" s="2">
        <v>3</v>
      </c>
      <c r="B710" s="1">
        <v>34607</v>
      </c>
      <c r="C710" s="5">
        <f t="shared" si="11"/>
        <v>1994</v>
      </c>
      <c r="D710">
        <v>34</v>
      </c>
      <c r="E710">
        <v>65.099999999999994</v>
      </c>
      <c r="F710" s="8">
        <v>0.5586664930329468</v>
      </c>
    </row>
    <row r="711" spans="1:6" x14ac:dyDescent="0.2">
      <c r="A711" s="2">
        <v>3</v>
      </c>
      <c r="B711" s="1">
        <v>34607</v>
      </c>
      <c r="C711" s="5">
        <f t="shared" si="11"/>
        <v>1994</v>
      </c>
      <c r="D711">
        <v>35</v>
      </c>
      <c r="E711">
        <v>48.6</v>
      </c>
      <c r="F711" s="8">
        <v>0.34379476494335198</v>
      </c>
    </row>
    <row r="712" spans="1:6" x14ac:dyDescent="0.2">
      <c r="A712" s="2">
        <v>3</v>
      </c>
      <c r="B712" s="1">
        <v>34607</v>
      </c>
      <c r="C712" s="5">
        <f t="shared" si="11"/>
        <v>1994</v>
      </c>
      <c r="D712">
        <v>36</v>
      </c>
      <c r="E712">
        <v>58.4</v>
      </c>
      <c r="F712" s="8">
        <v>0.4714155488995963</v>
      </c>
    </row>
    <row r="713" spans="1:6" x14ac:dyDescent="0.2">
      <c r="A713" s="2">
        <v>3</v>
      </c>
      <c r="B713" s="1">
        <v>34607</v>
      </c>
      <c r="C713" s="5">
        <f t="shared" si="11"/>
        <v>1994</v>
      </c>
      <c r="D713">
        <v>37</v>
      </c>
      <c r="E713">
        <v>63.8</v>
      </c>
      <c r="F713" s="8">
        <v>0.5417372053652818</v>
      </c>
    </row>
    <row r="714" spans="1:6" x14ac:dyDescent="0.2">
      <c r="A714" s="2">
        <v>3</v>
      </c>
      <c r="B714" s="1">
        <v>34607</v>
      </c>
      <c r="C714" s="5">
        <f t="shared" si="11"/>
        <v>1994</v>
      </c>
      <c r="D714">
        <v>38</v>
      </c>
      <c r="E714">
        <v>52.8</v>
      </c>
      <c r="F714" s="8">
        <v>0.39848938663888522</v>
      </c>
    </row>
    <row r="715" spans="1:6" x14ac:dyDescent="0.2">
      <c r="A715" s="2">
        <v>3</v>
      </c>
      <c r="B715" s="1">
        <v>34607</v>
      </c>
      <c r="C715" s="5">
        <f t="shared" si="11"/>
        <v>1994</v>
      </c>
      <c r="D715">
        <v>39</v>
      </c>
      <c r="E715">
        <v>61.8</v>
      </c>
      <c r="F715" s="8">
        <v>0.51569214741502789</v>
      </c>
    </row>
    <row r="716" spans="1:6" x14ac:dyDescent="0.2">
      <c r="A716" s="2">
        <v>3</v>
      </c>
      <c r="B716" s="1">
        <v>34607</v>
      </c>
      <c r="C716" s="5">
        <f t="shared" si="11"/>
        <v>1994</v>
      </c>
      <c r="D716">
        <v>40</v>
      </c>
      <c r="E716">
        <v>60.1</v>
      </c>
      <c r="F716" s="8">
        <v>0.49355384815731218</v>
      </c>
    </row>
    <row r="717" spans="1:6" x14ac:dyDescent="0.2">
      <c r="A717" s="2">
        <v>3</v>
      </c>
      <c r="B717" s="1">
        <v>34607</v>
      </c>
      <c r="C717" s="5">
        <f t="shared" si="11"/>
        <v>1994</v>
      </c>
      <c r="D717">
        <v>41</v>
      </c>
      <c r="E717">
        <v>54.2</v>
      </c>
      <c r="F717" s="8">
        <v>0.41672092720406301</v>
      </c>
    </row>
    <row r="718" spans="1:6" x14ac:dyDescent="0.2">
      <c r="A718" s="2">
        <v>3</v>
      </c>
      <c r="B718" s="1">
        <v>34607</v>
      </c>
      <c r="C718" s="5">
        <f t="shared" si="11"/>
        <v>1994</v>
      </c>
      <c r="D718">
        <v>42</v>
      </c>
      <c r="E718">
        <v>64.3</v>
      </c>
      <c r="F718" s="8">
        <v>0.54824846985284525</v>
      </c>
    </row>
    <row r="719" spans="1:6" x14ac:dyDescent="0.2">
      <c r="A719" s="2">
        <v>3</v>
      </c>
      <c r="B719" s="1">
        <v>34607</v>
      </c>
      <c r="C719" s="5">
        <f t="shared" si="11"/>
        <v>1994</v>
      </c>
      <c r="D719">
        <v>43</v>
      </c>
      <c r="E719">
        <v>40.799999999999997</v>
      </c>
      <c r="F719" s="8">
        <v>0.24221903893736157</v>
      </c>
    </row>
    <row r="720" spans="1:6" x14ac:dyDescent="0.2">
      <c r="A720" s="2">
        <v>3</v>
      </c>
      <c r="B720" s="1">
        <v>34607</v>
      </c>
      <c r="C720" s="5">
        <f t="shared" si="11"/>
        <v>1994</v>
      </c>
      <c r="D720">
        <v>44</v>
      </c>
      <c r="E720">
        <v>70.5</v>
      </c>
      <c r="F720" s="8">
        <v>0.62898814949863258</v>
      </c>
    </row>
    <row r="721" spans="1:6" x14ac:dyDescent="0.2">
      <c r="A721" s="2">
        <v>3</v>
      </c>
      <c r="B721" s="1">
        <v>34607</v>
      </c>
      <c r="C721" s="5">
        <f t="shared" si="11"/>
        <v>1994</v>
      </c>
      <c r="D721">
        <v>45</v>
      </c>
      <c r="E721">
        <v>67.599999999999994</v>
      </c>
      <c r="F721" s="8">
        <v>0.59122281547076427</v>
      </c>
    </row>
    <row r="722" spans="1:6" x14ac:dyDescent="0.2">
      <c r="A722" s="2">
        <v>3</v>
      </c>
      <c r="B722" s="1">
        <v>34607</v>
      </c>
      <c r="C722" s="5">
        <f t="shared" si="11"/>
        <v>1994</v>
      </c>
      <c r="D722">
        <v>46</v>
      </c>
      <c r="E722">
        <v>58.6</v>
      </c>
      <c r="F722" s="8">
        <v>0.47402005469462172</v>
      </c>
    </row>
    <row r="723" spans="1:6" x14ac:dyDescent="0.2">
      <c r="A723" s="2">
        <v>3</v>
      </c>
      <c r="B723" s="1">
        <v>34607</v>
      </c>
      <c r="C723" s="5">
        <f t="shared" si="11"/>
        <v>1994</v>
      </c>
      <c r="D723">
        <v>47</v>
      </c>
      <c r="E723">
        <v>57</v>
      </c>
      <c r="F723" s="8">
        <v>0.45318400833441846</v>
      </c>
    </row>
    <row r="724" spans="1:6" x14ac:dyDescent="0.2">
      <c r="A724" s="2">
        <v>3</v>
      </c>
      <c r="B724" s="1">
        <v>34607</v>
      </c>
      <c r="C724" s="5">
        <f t="shared" si="11"/>
        <v>1994</v>
      </c>
      <c r="D724">
        <v>48</v>
      </c>
      <c r="E724">
        <v>71.7</v>
      </c>
      <c r="F724" s="8">
        <v>0.64461518426878495</v>
      </c>
    </row>
    <row r="725" spans="1:6" x14ac:dyDescent="0.2">
      <c r="A725" s="2">
        <v>3</v>
      </c>
      <c r="B725" s="1">
        <v>34607</v>
      </c>
      <c r="C725" s="5">
        <f t="shared" si="11"/>
        <v>1994</v>
      </c>
      <c r="D725">
        <v>49</v>
      </c>
      <c r="E725">
        <v>49.2</v>
      </c>
      <c r="F725" s="8">
        <v>0.35160828232842822</v>
      </c>
    </row>
    <row r="726" spans="1:6" x14ac:dyDescent="0.2">
      <c r="A726" s="2">
        <v>3</v>
      </c>
      <c r="B726" s="1">
        <v>34607</v>
      </c>
      <c r="C726" s="5">
        <f t="shared" si="11"/>
        <v>1994</v>
      </c>
      <c r="D726">
        <v>50</v>
      </c>
      <c r="E726">
        <v>56.4</v>
      </c>
      <c r="F726" s="8">
        <v>0.44537049094934239</v>
      </c>
    </row>
    <row r="727" spans="1:6" x14ac:dyDescent="0.2">
      <c r="A727" s="2">
        <v>3</v>
      </c>
      <c r="B727" s="1">
        <v>34614</v>
      </c>
      <c r="C727" s="5">
        <f t="shared" si="11"/>
        <v>1994</v>
      </c>
      <c r="D727">
        <v>26</v>
      </c>
      <c r="E727">
        <v>34.299999999999997</v>
      </c>
      <c r="F727" s="8">
        <v>0.1575726005990363</v>
      </c>
    </row>
    <row r="728" spans="1:6" x14ac:dyDescent="0.2">
      <c r="A728" s="2">
        <v>3</v>
      </c>
      <c r="B728" s="1">
        <v>34614</v>
      </c>
      <c r="C728" s="5">
        <f t="shared" si="11"/>
        <v>1994</v>
      </c>
      <c r="D728">
        <v>27</v>
      </c>
      <c r="E728">
        <v>30.5</v>
      </c>
      <c r="F728" s="8">
        <v>0.10808699049355384</v>
      </c>
    </row>
    <row r="729" spans="1:6" x14ac:dyDescent="0.2">
      <c r="A729" s="2">
        <v>3</v>
      </c>
      <c r="B729" s="1">
        <v>34614</v>
      </c>
      <c r="C729" s="5">
        <f t="shared" si="11"/>
        <v>1994</v>
      </c>
      <c r="D729">
        <v>28</v>
      </c>
      <c r="E729">
        <v>33</v>
      </c>
      <c r="F729" s="8">
        <v>0.14064331293137128</v>
      </c>
    </row>
    <row r="730" spans="1:6" x14ac:dyDescent="0.2">
      <c r="A730" s="2">
        <v>3</v>
      </c>
      <c r="B730" s="1">
        <v>34614</v>
      </c>
      <c r="C730" s="5">
        <f t="shared" si="11"/>
        <v>1994</v>
      </c>
      <c r="D730">
        <v>29</v>
      </c>
      <c r="E730">
        <v>32.1</v>
      </c>
      <c r="F730" s="8">
        <v>0.12892303685375703</v>
      </c>
    </row>
    <row r="731" spans="1:6" x14ac:dyDescent="0.2">
      <c r="A731" s="2">
        <v>3</v>
      </c>
      <c r="B731" s="1">
        <v>34614</v>
      </c>
      <c r="C731" s="5">
        <f t="shared" si="11"/>
        <v>1994</v>
      </c>
      <c r="D731">
        <v>30</v>
      </c>
      <c r="E731">
        <v>33.5</v>
      </c>
      <c r="F731" s="8">
        <v>0.14715457741893476</v>
      </c>
    </row>
    <row r="732" spans="1:6" x14ac:dyDescent="0.2">
      <c r="A732" s="2">
        <v>3</v>
      </c>
      <c r="B732" s="1">
        <v>34614</v>
      </c>
      <c r="C732" s="5">
        <f t="shared" si="11"/>
        <v>1994</v>
      </c>
      <c r="D732">
        <v>31</v>
      </c>
      <c r="E732">
        <v>34.4</v>
      </c>
      <c r="F732" s="8">
        <v>0.15887485349654901</v>
      </c>
    </row>
    <row r="733" spans="1:6" x14ac:dyDescent="0.2">
      <c r="A733" s="2">
        <v>3</v>
      </c>
      <c r="B733" s="1">
        <v>34614</v>
      </c>
      <c r="C733" s="5">
        <f t="shared" si="11"/>
        <v>1994</v>
      </c>
      <c r="D733">
        <v>32</v>
      </c>
      <c r="E733">
        <v>32.200000000000003</v>
      </c>
      <c r="F733" s="8">
        <v>0.13022528975126973</v>
      </c>
    </row>
    <row r="734" spans="1:6" x14ac:dyDescent="0.2">
      <c r="A734" s="2">
        <v>3</v>
      </c>
      <c r="B734" s="1">
        <v>34614</v>
      </c>
      <c r="C734" s="5">
        <f t="shared" si="11"/>
        <v>1994</v>
      </c>
      <c r="D734">
        <v>33</v>
      </c>
      <c r="E734">
        <v>35.1</v>
      </c>
      <c r="F734" s="8">
        <v>0.16799062377913793</v>
      </c>
    </row>
    <row r="735" spans="1:6" x14ac:dyDescent="0.2">
      <c r="A735" s="2">
        <v>3</v>
      </c>
      <c r="B735" s="1">
        <v>34614</v>
      </c>
      <c r="C735" s="5">
        <f t="shared" si="11"/>
        <v>1994</v>
      </c>
      <c r="D735">
        <v>34</v>
      </c>
      <c r="E735">
        <v>38.5</v>
      </c>
      <c r="F735" s="8">
        <v>0.2122672222945696</v>
      </c>
    </row>
    <row r="736" spans="1:6" x14ac:dyDescent="0.2">
      <c r="A736" s="2">
        <v>3</v>
      </c>
      <c r="B736" s="1">
        <v>34614</v>
      </c>
      <c r="C736" s="5">
        <f t="shared" si="11"/>
        <v>1994</v>
      </c>
      <c r="D736">
        <v>35</v>
      </c>
      <c r="E736">
        <v>35.299999999999997</v>
      </c>
      <c r="F736" s="8">
        <v>0.17059512957416326</v>
      </c>
    </row>
    <row r="737" spans="1:6" x14ac:dyDescent="0.2">
      <c r="A737" s="2">
        <v>3</v>
      </c>
      <c r="B737" s="1">
        <v>34614</v>
      </c>
      <c r="C737" s="5">
        <f t="shared" si="11"/>
        <v>1994</v>
      </c>
      <c r="D737">
        <v>36</v>
      </c>
      <c r="E737">
        <v>39.700000000000003</v>
      </c>
      <c r="F737" s="8">
        <v>0.22789425706472199</v>
      </c>
    </row>
    <row r="738" spans="1:6" x14ac:dyDescent="0.2">
      <c r="A738" s="2">
        <v>3</v>
      </c>
      <c r="B738" s="1">
        <v>34614</v>
      </c>
      <c r="C738" s="5">
        <f t="shared" si="11"/>
        <v>1994</v>
      </c>
      <c r="D738">
        <v>37</v>
      </c>
      <c r="E738">
        <v>36.4</v>
      </c>
      <c r="F738" s="8">
        <v>0.18491991144680295</v>
      </c>
    </row>
    <row r="739" spans="1:6" x14ac:dyDescent="0.2">
      <c r="A739" s="2">
        <v>3</v>
      </c>
      <c r="B739" s="1">
        <v>34614</v>
      </c>
      <c r="C739" s="5">
        <f t="shared" si="11"/>
        <v>1994</v>
      </c>
      <c r="D739">
        <v>38</v>
      </c>
      <c r="E739">
        <v>37.5</v>
      </c>
      <c r="F739" s="8">
        <v>0.19924469331944264</v>
      </c>
    </row>
    <row r="740" spans="1:6" x14ac:dyDescent="0.2">
      <c r="A740" s="2">
        <v>3</v>
      </c>
      <c r="B740" s="1">
        <v>34614</v>
      </c>
      <c r="C740" s="5">
        <f t="shared" si="11"/>
        <v>1994</v>
      </c>
      <c r="D740">
        <v>39</v>
      </c>
      <c r="E740">
        <v>34.200000000000003</v>
      </c>
      <c r="F740" s="8">
        <v>0.15627034770152368</v>
      </c>
    </row>
    <row r="741" spans="1:6" x14ac:dyDescent="0.2">
      <c r="A741" s="2">
        <v>3</v>
      </c>
      <c r="B741" s="1">
        <v>34614</v>
      </c>
      <c r="C741" s="5">
        <f t="shared" si="11"/>
        <v>1994</v>
      </c>
      <c r="D741">
        <v>40</v>
      </c>
      <c r="E741">
        <v>38</v>
      </c>
      <c r="F741" s="8">
        <v>0.20575595780700612</v>
      </c>
    </row>
    <row r="742" spans="1:6" x14ac:dyDescent="0.2">
      <c r="A742" s="2">
        <v>3</v>
      </c>
      <c r="B742" s="1">
        <v>34614</v>
      </c>
      <c r="C742" s="5">
        <f t="shared" si="11"/>
        <v>1994</v>
      </c>
      <c r="D742">
        <v>41</v>
      </c>
      <c r="E742">
        <v>45.4</v>
      </c>
      <c r="F742" s="8">
        <v>0.30212267222294564</v>
      </c>
    </row>
    <row r="743" spans="1:6" x14ac:dyDescent="0.2">
      <c r="A743" s="2">
        <v>3</v>
      </c>
      <c r="B743" s="1">
        <v>34614</v>
      </c>
      <c r="C743" s="5">
        <f t="shared" si="11"/>
        <v>1994</v>
      </c>
      <c r="D743">
        <v>42</v>
      </c>
      <c r="E743">
        <v>36.799999999999997</v>
      </c>
      <c r="F743" s="8">
        <v>0.19012892303685372</v>
      </c>
    </row>
    <row r="744" spans="1:6" x14ac:dyDescent="0.2">
      <c r="A744" s="2">
        <v>3</v>
      </c>
      <c r="B744" s="1">
        <v>34614</v>
      </c>
      <c r="C744" s="5">
        <f t="shared" si="11"/>
        <v>1994</v>
      </c>
      <c r="D744">
        <v>43</v>
      </c>
      <c r="E744">
        <v>33.299999999999997</v>
      </c>
      <c r="F744" s="8">
        <v>0.14455007162390932</v>
      </c>
    </row>
    <row r="745" spans="1:6" x14ac:dyDescent="0.2">
      <c r="A745" s="2">
        <v>3</v>
      </c>
      <c r="B745" s="1">
        <v>34614</v>
      </c>
      <c r="C745" s="5">
        <f t="shared" si="11"/>
        <v>1994</v>
      </c>
      <c r="D745">
        <v>44</v>
      </c>
      <c r="E745">
        <v>40.9</v>
      </c>
      <c r="F745" s="8">
        <v>0.24352129183487431</v>
      </c>
    </row>
    <row r="746" spans="1:6" x14ac:dyDescent="0.2">
      <c r="A746" s="2">
        <v>3</v>
      </c>
      <c r="B746" s="1">
        <v>34614</v>
      </c>
      <c r="C746" s="5">
        <f t="shared" si="11"/>
        <v>1994</v>
      </c>
      <c r="D746">
        <v>45</v>
      </c>
      <c r="E746">
        <v>36.200000000000003</v>
      </c>
      <c r="F746" s="8">
        <v>0.18231540565177762</v>
      </c>
    </row>
    <row r="747" spans="1:6" x14ac:dyDescent="0.2">
      <c r="A747" s="2">
        <v>3</v>
      </c>
      <c r="B747" s="1">
        <v>34614</v>
      </c>
      <c r="C747" s="5">
        <f t="shared" si="11"/>
        <v>1994</v>
      </c>
      <c r="D747">
        <v>46</v>
      </c>
      <c r="E747">
        <v>34.6</v>
      </c>
      <c r="F747" s="8">
        <v>0.16147935929157445</v>
      </c>
    </row>
    <row r="748" spans="1:6" x14ac:dyDescent="0.2">
      <c r="A748" s="2">
        <v>3</v>
      </c>
      <c r="B748" s="1">
        <v>34614</v>
      </c>
      <c r="C748" s="5">
        <f t="shared" si="11"/>
        <v>1994</v>
      </c>
      <c r="D748">
        <v>47</v>
      </c>
      <c r="E748">
        <v>35.299999999999997</v>
      </c>
      <c r="F748" s="8">
        <v>0.17059512957416326</v>
      </c>
    </row>
    <row r="749" spans="1:6" x14ac:dyDescent="0.2">
      <c r="A749" s="2">
        <v>3</v>
      </c>
      <c r="B749" s="1">
        <v>34614</v>
      </c>
      <c r="C749" s="5">
        <f t="shared" si="11"/>
        <v>1994</v>
      </c>
      <c r="D749">
        <v>48</v>
      </c>
      <c r="E749">
        <v>41.8</v>
      </c>
      <c r="F749" s="8">
        <v>0.25524156791248853</v>
      </c>
    </row>
    <row r="750" spans="1:6" x14ac:dyDescent="0.2">
      <c r="A750" s="2">
        <v>3</v>
      </c>
      <c r="B750" s="1">
        <v>34614</v>
      </c>
      <c r="C750" s="5">
        <f t="shared" si="11"/>
        <v>1994</v>
      </c>
      <c r="D750">
        <v>49</v>
      </c>
      <c r="E750">
        <v>35.4</v>
      </c>
      <c r="F750" s="8">
        <v>0.17189738247167596</v>
      </c>
    </row>
    <row r="751" spans="1:6" x14ac:dyDescent="0.2">
      <c r="A751" s="2">
        <v>3</v>
      </c>
      <c r="B751" s="1">
        <v>34614</v>
      </c>
      <c r="C751" s="5">
        <f t="shared" si="11"/>
        <v>1994</v>
      </c>
      <c r="D751">
        <v>50</v>
      </c>
      <c r="E751">
        <v>38.5</v>
      </c>
      <c r="F751" s="8">
        <v>0.2122672222945696</v>
      </c>
    </row>
    <row r="752" spans="1:6" x14ac:dyDescent="0.2">
      <c r="A752" s="2">
        <v>3</v>
      </c>
      <c r="B752" s="1">
        <v>34621</v>
      </c>
      <c r="C752" s="5">
        <f t="shared" si="11"/>
        <v>1994</v>
      </c>
      <c r="D752">
        <v>26</v>
      </c>
      <c r="E752">
        <v>54.8</v>
      </c>
      <c r="F752" s="8">
        <v>0.42453444458913908</v>
      </c>
    </row>
    <row r="753" spans="1:6" x14ac:dyDescent="0.2">
      <c r="A753" s="2">
        <v>3</v>
      </c>
      <c r="B753" s="1">
        <v>34621</v>
      </c>
      <c r="C753" s="5">
        <f t="shared" si="11"/>
        <v>1994</v>
      </c>
      <c r="D753">
        <v>27</v>
      </c>
      <c r="E753">
        <v>46.6</v>
      </c>
      <c r="F753" s="8">
        <v>0.31774970699309807</v>
      </c>
    </row>
    <row r="754" spans="1:6" x14ac:dyDescent="0.2">
      <c r="A754" s="2">
        <v>3</v>
      </c>
      <c r="B754" s="1">
        <v>34621</v>
      </c>
      <c r="C754" s="5">
        <f t="shared" si="11"/>
        <v>1994</v>
      </c>
      <c r="D754">
        <v>28</v>
      </c>
      <c r="E754">
        <v>47</v>
      </c>
      <c r="F754" s="8">
        <v>0.32295871858314884</v>
      </c>
    </row>
    <row r="755" spans="1:6" x14ac:dyDescent="0.2">
      <c r="A755" s="2">
        <v>3</v>
      </c>
      <c r="B755" s="1">
        <v>34621</v>
      </c>
      <c r="C755" s="5">
        <f t="shared" si="11"/>
        <v>1994</v>
      </c>
      <c r="D755">
        <v>29</v>
      </c>
      <c r="E755">
        <v>45.8</v>
      </c>
      <c r="F755" s="8">
        <v>0.30733168381299641</v>
      </c>
    </row>
    <row r="756" spans="1:6" x14ac:dyDescent="0.2">
      <c r="A756" s="2">
        <v>3</v>
      </c>
      <c r="B756" s="1">
        <v>34621</v>
      </c>
      <c r="C756" s="5">
        <f t="shared" si="11"/>
        <v>1994</v>
      </c>
      <c r="D756">
        <v>30</v>
      </c>
      <c r="E756">
        <v>55.4</v>
      </c>
      <c r="F756" s="8">
        <v>0.43234796197421538</v>
      </c>
    </row>
    <row r="757" spans="1:6" x14ac:dyDescent="0.2">
      <c r="A757" s="2">
        <v>3</v>
      </c>
      <c r="B757" s="1">
        <v>34621</v>
      </c>
      <c r="C757" s="5">
        <f t="shared" si="11"/>
        <v>1994</v>
      </c>
      <c r="D757">
        <v>31</v>
      </c>
      <c r="E757">
        <v>58</v>
      </c>
      <c r="F757" s="8">
        <v>0.46620653730954542</v>
      </c>
    </row>
    <row r="758" spans="1:6" x14ac:dyDescent="0.2">
      <c r="A758" s="2">
        <v>3</v>
      </c>
      <c r="B758" s="1">
        <v>34621</v>
      </c>
      <c r="C758" s="5">
        <f t="shared" si="11"/>
        <v>1994</v>
      </c>
      <c r="D758">
        <v>32</v>
      </c>
      <c r="E758">
        <v>54.3</v>
      </c>
      <c r="F758" s="8">
        <v>0.41802318010157563</v>
      </c>
    </row>
    <row r="759" spans="1:6" x14ac:dyDescent="0.2">
      <c r="A759" s="2">
        <v>3</v>
      </c>
      <c r="B759" s="1">
        <v>34621</v>
      </c>
      <c r="C759" s="5">
        <f t="shared" si="11"/>
        <v>1994</v>
      </c>
      <c r="D759">
        <v>33</v>
      </c>
      <c r="E759">
        <v>67.2</v>
      </c>
      <c r="F759" s="8">
        <v>0.58601380388071356</v>
      </c>
    </row>
    <row r="760" spans="1:6" x14ac:dyDescent="0.2">
      <c r="A760" s="2">
        <v>3</v>
      </c>
      <c r="B760" s="1">
        <v>34621</v>
      </c>
      <c r="C760" s="5">
        <f t="shared" si="11"/>
        <v>1994</v>
      </c>
      <c r="D760">
        <v>34</v>
      </c>
      <c r="E760">
        <v>65.599999999999994</v>
      </c>
      <c r="F760" s="8">
        <v>0.56517775752051036</v>
      </c>
    </row>
    <row r="761" spans="1:6" x14ac:dyDescent="0.2">
      <c r="A761" s="2">
        <v>3</v>
      </c>
      <c r="B761" s="1">
        <v>34621</v>
      </c>
      <c r="C761" s="5">
        <f t="shared" si="11"/>
        <v>1994</v>
      </c>
      <c r="D761">
        <v>35</v>
      </c>
      <c r="E761">
        <v>52.6</v>
      </c>
      <c r="F761" s="8">
        <v>0.39588488084385987</v>
      </c>
    </row>
    <row r="762" spans="1:6" x14ac:dyDescent="0.2">
      <c r="A762" s="2">
        <v>3</v>
      </c>
      <c r="B762" s="1">
        <v>34621</v>
      </c>
      <c r="C762" s="5">
        <f t="shared" si="11"/>
        <v>1994</v>
      </c>
      <c r="D762">
        <v>36</v>
      </c>
      <c r="E762">
        <v>66</v>
      </c>
      <c r="F762" s="8">
        <v>0.57038676911056119</v>
      </c>
    </row>
    <row r="763" spans="1:6" x14ac:dyDescent="0.2">
      <c r="A763" s="2">
        <v>3</v>
      </c>
      <c r="B763" s="1">
        <v>34621</v>
      </c>
      <c r="C763" s="5">
        <f t="shared" si="11"/>
        <v>1994</v>
      </c>
      <c r="D763">
        <v>37</v>
      </c>
      <c r="E763">
        <v>56.5</v>
      </c>
      <c r="F763" s="8">
        <v>0.44667274384685496</v>
      </c>
    </row>
    <row r="764" spans="1:6" x14ac:dyDescent="0.2">
      <c r="A764" s="2">
        <v>3</v>
      </c>
      <c r="B764" s="1">
        <v>34621</v>
      </c>
      <c r="C764" s="5">
        <f t="shared" si="11"/>
        <v>1994</v>
      </c>
      <c r="D764">
        <v>38</v>
      </c>
      <c r="E764">
        <v>59.3</v>
      </c>
      <c r="F764" s="8">
        <v>0.48313582497721047</v>
      </c>
    </row>
    <row r="765" spans="1:6" x14ac:dyDescent="0.2">
      <c r="A765" s="2">
        <v>3</v>
      </c>
      <c r="B765" s="1">
        <v>34621</v>
      </c>
      <c r="C765" s="5">
        <f t="shared" si="11"/>
        <v>1994</v>
      </c>
      <c r="D765">
        <v>39</v>
      </c>
      <c r="E765">
        <v>80.400000000000006</v>
      </c>
      <c r="F765" s="8">
        <v>0.75791118635238963</v>
      </c>
    </row>
    <row r="766" spans="1:6" x14ac:dyDescent="0.2">
      <c r="A766" s="2">
        <v>3</v>
      </c>
      <c r="B766" s="1">
        <v>34621</v>
      </c>
      <c r="C766" s="5">
        <f t="shared" si="11"/>
        <v>1994</v>
      </c>
      <c r="D766">
        <v>40</v>
      </c>
      <c r="E766">
        <v>57.1</v>
      </c>
      <c r="F766" s="8">
        <v>0.45448626123193125</v>
      </c>
    </row>
    <row r="767" spans="1:6" x14ac:dyDescent="0.2">
      <c r="A767" s="2">
        <v>3</v>
      </c>
      <c r="B767" s="1">
        <v>34621</v>
      </c>
      <c r="C767" s="5">
        <f t="shared" si="11"/>
        <v>1994</v>
      </c>
      <c r="D767">
        <v>41</v>
      </c>
      <c r="E767">
        <v>67.900000000000006</v>
      </c>
      <c r="F767" s="8">
        <v>0.59512957416330248</v>
      </c>
    </row>
    <row r="768" spans="1:6" x14ac:dyDescent="0.2">
      <c r="A768" s="2">
        <v>3</v>
      </c>
      <c r="B768" s="1">
        <v>34621</v>
      </c>
      <c r="C768" s="5">
        <f t="shared" si="11"/>
        <v>1994</v>
      </c>
      <c r="D768">
        <v>42</v>
      </c>
      <c r="E768">
        <v>54.7</v>
      </c>
      <c r="F768" s="8">
        <v>0.42323219169162646</v>
      </c>
    </row>
    <row r="769" spans="1:6" x14ac:dyDescent="0.2">
      <c r="A769" s="2">
        <v>3</v>
      </c>
      <c r="B769" s="1">
        <v>34621</v>
      </c>
      <c r="C769" s="5">
        <f t="shared" si="11"/>
        <v>1994</v>
      </c>
      <c r="D769">
        <v>43</v>
      </c>
      <c r="E769">
        <v>55.9</v>
      </c>
      <c r="F769" s="8">
        <v>0.43885922646177888</v>
      </c>
    </row>
    <row r="770" spans="1:6" x14ac:dyDescent="0.2">
      <c r="A770" s="2">
        <v>3</v>
      </c>
      <c r="B770" s="1">
        <v>34621</v>
      </c>
      <c r="C770" s="5">
        <f t="shared" ref="C770:C833" si="12">YEAR(B770)</f>
        <v>1994</v>
      </c>
      <c r="D770">
        <v>44</v>
      </c>
      <c r="E770">
        <v>67.400000000000006</v>
      </c>
      <c r="F770" s="8">
        <v>0.58861830967573903</v>
      </c>
    </row>
    <row r="771" spans="1:6" x14ac:dyDescent="0.2">
      <c r="A771" s="2">
        <v>3</v>
      </c>
      <c r="B771" s="1">
        <v>34621</v>
      </c>
      <c r="C771" s="5">
        <f t="shared" si="12"/>
        <v>1994</v>
      </c>
      <c r="D771">
        <v>45</v>
      </c>
      <c r="E771">
        <v>63.7</v>
      </c>
      <c r="F771" s="8">
        <v>0.54043495246776918</v>
      </c>
    </row>
    <row r="772" spans="1:6" x14ac:dyDescent="0.2">
      <c r="A772" s="2">
        <v>3</v>
      </c>
      <c r="B772" s="1">
        <v>34621</v>
      </c>
      <c r="C772" s="5">
        <f t="shared" si="12"/>
        <v>1994</v>
      </c>
      <c r="D772">
        <v>46</v>
      </c>
      <c r="E772">
        <v>56.9</v>
      </c>
      <c r="F772" s="8">
        <v>0.45188175543690584</v>
      </c>
    </row>
    <row r="773" spans="1:6" x14ac:dyDescent="0.2">
      <c r="A773" s="2">
        <v>3</v>
      </c>
      <c r="B773" s="1">
        <v>34621</v>
      </c>
      <c r="C773" s="5">
        <f t="shared" si="12"/>
        <v>1994</v>
      </c>
      <c r="D773">
        <v>47</v>
      </c>
      <c r="E773">
        <v>67.2</v>
      </c>
      <c r="F773" s="8">
        <v>0.58601380388071356</v>
      </c>
    </row>
    <row r="774" spans="1:6" x14ac:dyDescent="0.2">
      <c r="A774" s="2">
        <v>3</v>
      </c>
      <c r="B774" s="1">
        <v>34621</v>
      </c>
      <c r="C774" s="5">
        <f t="shared" si="12"/>
        <v>1994</v>
      </c>
      <c r="D774">
        <v>48</v>
      </c>
      <c r="E774">
        <v>62.5</v>
      </c>
      <c r="F774" s="8">
        <v>0.52480791769761681</v>
      </c>
    </row>
    <row r="775" spans="1:6" x14ac:dyDescent="0.2">
      <c r="A775" s="2">
        <v>3</v>
      </c>
      <c r="B775" s="1">
        <v>34621</v>
      </c>
      <c r="C775" s="5">
        <f t="shared" si="12"/>
        <v>1994</v>
      </c>
      <c r="D775">
        <v>49</v>
      </c>
      <c r="E775">
        <v>64</v>
      </c>
      <c r="F775" s="8">
        <v>0.54434171116030727</v>
      </c>
    </row>
    <row r="776" spans="1:6" x14ac:dyDescent="0.2">
      <c r="A776" s="2">
        <v>3</v>
      </c>
      <c r="B776" s="1">
        <v>34621</v>
      </c>
      <c r="C776" s="5">
        <f t="shared" si="12"/>
        <v>1994</v>
      </c>
      <c r="D776">
        <v>50</v>
      </c>
      <c r="E776">
        <v>72.8</v>
      </c>
      <c r="F776" s="8">
        <v>0.65893996614142458</v>
      </c>
    </row>
    <row r="777" spans="1:6" x14ac:dyDescent="0.2">
      <c r="A777" s="2">
        <v>3</v>
      </c>
      <c r="B777" s="1">
        <v>34627</v>
      </c>
      <c r="C777" s="5">
        <f t="shared" si="12"/>
        <v>1994</v>
      </c>
      <c r="D777">
        <v>26</v>
      </c>
      <c r="E777">
        <v>104.2</v>
      </c>
      <c r="F777" s="8">
        <v>1.0678473759604115</v>
      </c>
    </row>
    <row r="778" spans="1:6" x14ac:dyDescent="0.2">
      <c r="A778" s="2">
        <v>3</v>
      </c>
      <c r="B778" s="1">
        <v>34627</v>
      </c>
      <c r="C778" s="5">
        <f t="shared" si="12"/>
        <v>1994</v>
      </c>
      <c r="D778">
        <v>27</v>
      </c>
      <c r="E778">
        <v>64.7</v>
      </c>
      <c r="F778" s="8">
        <v>0.55345748144289619</v>
      </c>
    </row>
    <row r="779" spans="1:6" x14ac:dyDescent="0.2">
      <c r="A779" s="2">
        <v>3</v>
      </c>
      <c r="B779" s="1">
        <v>34627</v>
      </c>
      <c r="C779" s="5">
        <f t="shared" si="12"/>
        <v>1994</v>
      </c>
      <c r="D779">
        <v>28</v>
      </c>
      <c r="E779">
        <v>68.5</v>
      </c>
      <c r="F779" s="8">
        <v>0.60294309154837866</v>
      </c>
    </row>
    <row r="780" spans="1:6" x14ac:dyDescent="0.2">
      <c r="A780" s="2">
        <v>3</v>
      </c>
      <c r="B780" s="1">
        <v>34627</v>
      </c>
      <c r="C780" s="5">
        <f t="shared" si="12"/>
        <v>1994</v>
      </c>
      <c r="D780">
        <v>29</v>
      </c>
      <c r="E780">
        <v>65.099999999999994</v>
      </c>
      <c r="F780" s="8">
        <v>0.5586664930329468</v>
      </c>
    </row>
    <row r="781" spans="1:6" x14ac:dyDescent="0.2">
      <c r="A781" s="2">
        <v>3</v>
      </c>
      <c r="B781" s="1">
        <v>34627</v>
      </c>
      <c r="C781" s="5">
        <f t="shared" si="12"/>
        <v>1994</v>
      </c>
      <c r="D781">
        <v>30</v>
      </c>
      <c r="E781">
        <v>78.099999999999994</v>
      </c>
      <c r="F781" s="8">
        <v>0.7279593697095974</v>
      </c>
    </row>
    <row r="782" spans="1:6" x14ac:dyDescent="0.2">
      <c r="A782" s="2">
        <v>3</v>
      </c>
      <c r="B782" s="1">
        <v>34627</v>
      </c>
      <c r="C782" s="5">
        <f t="shared" si="12"/>
        <v>1994</v>
      </c>
      <c r="D782">
        <v>31</v>
      </c>
      <c r="E782">
        <v>108.7</v>
      </c>
      <c r="F782" s="8">
        <v>1.1264487563484828</v>
      </c>
    </row>
    <row r="783" spans="1:6" x14ac:dyDescent="0.2">
      <c r="A783" s="2">
        <v>3</v>
      </c>
      <c r="B783" s="1">
        <v>34627</v>
      </c>
      <c r="C783" s="5">
        <f t="shared" si="12"/>
        <v>1994</v>
      </c>
      <c r="D783">
        <v>32</v>
      </c>
      <c r="E783">
        <v>94</v>
      </c>
      <c r="F783" s="8">
        <v>0.93501758041411631</v>
      </c>
    </row>
    <row r="784" spans="1:6" x14ac:dyDescent="0.2">
      <c r="A784" s="2">
        <v>3</v>
      </c>
      <c r="B784" s="1">
        <v>34627</v>
      </c>
      <c r="C784" s="5">
        <f t="shared" si="12"/>
        <v>1994</v>
      </c>
      <c r="D784">
        <v>33</v>
      </c>
      <c r="E784">
        <v>100</v>
      </c>
      <c r="F784" s="8">
        <v>1.0131527542648782</v>
      </c>
    </row>
    <row r="785" spans="1:6" x14ac:dyDescent="0.2">
      <c r="A785" s="2">
        <v>3</v>
      </c>
      <c r="B785" s="1">
        <v>34627</v>
      </c>
      <c r="C785" s="5">
        <f t="shared" si="12"/>
        <v>1994</v>
      </c>
      <c r="D785">
        <v>34</v>
      </c>
      <c r="E785">
        <v>110.5</v>
      </c>
      <c r="F785" s="8">
        <v>1.1498893085037112</v>
      </c>
    </row>
    <row r="786" spans="1:6" x14ac:dyDescent="0.2">
      <c r="A786" s="2">
        <v>3</v>
      </c>
      <c r="B786" s="1">
        <v>34627</v>
      </c>
      <c r="C786" s="5">
        <f t="shared" si="12"/>
        <v>1994</v>
      </c>
      <c r="D786">
        <v>35</v>
      </c>
      <c r="E786">
        <v>85.3</v>
      </c>
      <c r="F786" s="8">
        <v>0.82172157833051163</v>
      </c>
    </row>
    <row r="787" spans="1:6" x14ac:dyDescent="0.2">
      <c r="A787" s="2">
        <v>3</v>
      </c>
      <c r="B787" s="1">
        <v>34627</v>
      </c>
      <c r="C787" s="5">
        <f t="shared" si="12"/>
        <v>1994</v>
      </c>
      <c r="D787">
        <v>36</v>
      </c>
      <c r="E787">
        <v>89.7</v>
      </c>
      <c r="F787" s="8">
        <v>0.87902070582107039</v>
      </c>
    </row>
    <row r="788" spans="1:6" x14ac:dyDescent="0.2">
      <c r="A788" s="2">
        <v>3</v>
      </c>
      <c r="B788" s="1">
        <v>34627</v>
      </c>
      <c r="C788" s="5">
        <f t="shared" si="12"/>
        <v>1994</v>
      </c>
      <c r="D788">
        <v>37</v>
      </c>
      <c r="E788">
        <v>71.400000000000006</v>
      </c>
      <c r="F788" s="8">
        <v>0.64070842557624685</v>
      </c>
    </row>
    <row r="789" spans="1:6" x14ac:dyDescent="0.2">
      <c r="A789" s="2">
        <v>3</v>
      </c>
      <c r="B789" s="1">
        <v>34627</v>
      </c>
      <c r="C789" s="5">
        <f t="shared" si="12"/>
        <v>1994</v>
      </c>
      <c r="D789">
        <v>38</v>
      </c>
      <c r="E789">
        <v>116.4</v>
      </c>
      <c r="F789" s="8">
        <v>1.2267222294569604</v>
      </c>
    </row>
    <row r="790" spans="1:6" x14ac:dyDescent="0.2">
      <c r="A790" s="2">
        <v>3</v>
      </c>
      <c r="B790" s="1">
        <v>34627</v>
      </c>
      <c r="C790" s="5">
        <f t="shared" si="12"/>
        <v>1994</v>
      </c>
      <c r="D790">
        <v>39</v>
      </c>
      <c r="E790">
        <v>103.5</v>
      </c>
      <c r="F790" s="8">
        <v>1.0587316056778224</v>
      </c>
    </row>
    <row r="791" spans="1:6" x14ac:dyDescent="0.2">
      <c r="A791" s="2">
        <v>3</v>
      </c>
      <c r="B791" s="1">
        <v>34627</v>
      </c>
      <c r="C791" s="5">
        <f t="shared" si="12"/>
        <v>1994</v>
      </c>
      <c r="D791">
        <v>40</v>
      </c>
      <c r="E791">
        <v>85.8</v>
      </c>
      <c r="F791" s="8">
        <v>0.82823284281807508</v>
      </c>
    </row>
    <row r="792" spans="1:6" x14ac:dyDescent="0.2">
      <c r="A792" s="2">
        <v>3</v>
      </c>
      <c r="B792" s="1">
        <v>34627</v>
      </c>
      <c r="C792" s="5">
        <f t="shared" si="12"/>
        <v>1994</v>
      </c>
      <c r="D792">
        <v>41</v>
      </c>
      <c r="E792">
        <v>98.6</v>
      </c>
      <c r="F792" s="8">
        <v>0.99492121369970032</v>
      </c>
    </row>
    <row r="793" spans="1:6" x14ac:dyDescent="0.2">
      <c r="A793" s="2">
        <v>3</v>
      </c>
      <c r="B793" s="1">
        <v>34627</v>
      </c>
      <c r="C793" s="5">
        <f t="shared" si="12"/>
        <v>1994</v>
      </c>
      <c r="D793">
        <v>42</v>
      </c>
      <c r="E793">
        <v>77</v>
      </c>
      <c r="F793" s="8">
        <v>0.71363458783695788</v>
      </c>
    </row>
    <row r="794" spans="1:6" x14ac:dyDescent="0.2">
      <c r="A794" s="2">
        <v>3</v>
      </c>
      <c r="B794" s="1">
        <v>34627</v>
      </c>
      <c r="C794" s="5">
        <f t="shared" si="12"/>
        <v>1994</v>
      </c>
      <c r="D794">
        <v>43</v>
      </c>
      <c r="E794">
        <v>115.9</v>
      </c>
      <c r="F794" s="8">
        <v>1.2202109649693971</v>
      </c>
    </row>
    <row r="795" spans="1:6" x14ac:dyDescent="0.2">
      <c r="A795" s="2">
        <v>3</v>
      </c>
      <c r="B795" s="1">
        <v>34627</v>
      </c>
      <c r="C795" s="5">
        <f t="shared" si="12"/>
        <v>1994</v>
      </c>
      <c r="D795">
        <v>44</v>
      </c>
      <c r="E795">
        <v>71.5</v>
      </c>
      <c r="F795" s="8">
        <v>0.64201067847375948</v>
      </c>
    </row>
    <row r="796" spans="1:6" x14ac:dyDescent="0.2">
      <c r="A796" s="2">
        <v>3</v>
      </c>
      <c r="B796" s="1">
        <v>34627</v>
      </c>
      <c r="C796" s="5">
        <f t="shared" si="12"/>
        <v>1994</v>
      </c>
      <c r="D796">
        <v>45</v>
      </c>
      <c r="E796">
        <v>70</v>
      </c>
      <c r="F796" s="8">
        <v>0.62247688501106901</v>
      </c>
    </row>
    <row r="797" spans="1:6" x14ac:dyDescent="0.2">
      <c r="A797" s="2">
        <v>3</v>
      </c>
      <c r="B797" s="1">
        <v>34627</v>
      </c>
      <c r="C797" s="5">
        <f t="shared" si="12"/>
        <v>1994</v>
      </c>
      <c r="D797">
        <v>46</v>
      </c>
      <c r="E797">
        <v>78.099999999999994</v>
      </c>
      <c r="F797" s="8">
        <v>0.7279593697095974</v>
      </c>
    </row>
    <row r="798" spans="1:6" x14ac:dyDescent="0.2">
      <c r="A798" s="2">
        <v>3</v>
      </c>
      <c r="B798" s="1">
        <v>34627</v>
      </c>
      <c r="C798" s="5">
        <f t="shared" si="12"/>
        <v>1994</v>
      </c>
      <c r="D798">
        <v>47</v>
      </c>
      <c r="E798">
        <v>104.4</v>
      </c>
      <c r="F798" s="8">
        <v>1.0704518817554369</v>
      </c>
    </row>
    <row r="799" spans="1:6" x14ac:dyDescent="0.2">
      <c r="A799" s="2">
        <v>3</v>
      </c>
      <c r="B799" s="1">
        <v>34627</v>
      </c>
      <c r="C799" s="5">
        <f t="shared" si="12"/>
        <v>1994</v>
      </c>
      <c r="D799">
        <v>48</v>
      </c>
      <c r="E799">
        <v>72.7</v>
      </c>
      <c r="F799" s="8">
        <v>0.65763771324391196</v>
      </c>
    </row>
    <row r="800" spans="1:6" x14ac:dyDescent="0.2">
      <c r="A800" s="2">
        <v>3</v>
      </c>
      <c r="B800" s="1">
        <v>34627</v>
      </c>
      <c r="C800" s="5">
        <f t="shared" si="12"/>
        <v>1994</v>
      </c>
      <c r="D800">
        <v>49</v>
      </c>
      <c r="E800">
        <v>169.7</v>
      </c>
      <c r="F800" s="8">
        <v>1.9208230238312278</v>
      </c>
    </row>
    <row r="801" spans="1:6" x14ac:dyDescent="0.2">
      <c r="A801" s="2">
        <v>3</v>
      </c>
      <c r="B801" s="1">
        <v>34627</v>
      </c>
      <c r="C801" s="5">
        <f t="shared" si="12"/>
        <v>1994</v>
      </c>
      <c r="D801">
        <v>50</v>
      </c>
      <c r="E801">
        <v>106</v>
      </c>
      <c r="F801" s="8">
        <v>1.09128792811564</v>
      </c>
    </row>
    <row r="802" spans="1:6" x14ac:dyDescent="0.2">
      <c r="A802" s="2">
        <v>3</v>
      </c>
      <c r="B802" s="1">
        <v>34635</v>
      </c>
      <c r="C802" s="5">
        <f t="shared" si="12"/>
        <v>1994</v>
      </c>
      <c r="D802">
        <v>26</v>
      </c>
      <c r="E802">
        <v>83.2</v>
      </c>
      <c r="F802" s="8">
        <v>0.79437426748274509</v>
      </c>
    </row>
    <row r="803" spans="1:6" x14ac:dyDescent="0.2">
      <c r="A803" s="2">
        <v>3</v>
      </c>
      <c r="B803" s="1">
        <v>34635</v>
      </c>
      <c r="C803" s="5">
        <f t="shared" si="12"/>
        <v>1994</v>
      </c>
      <c r="D803">
        <v>27</v>
      </c>
      <c r="E803">
        <v>93.8</v>
      </c>
      <c r="F803" s="8">
        <v>0.93241307461909084</v>
      </c>
    </row>
    <row r="804" spans="1:6" x14ac:dyDescent="0.2">
      <c r="A804" s="2">
        <v>3</v>
      </c>
      <c r="B804" s="1">
        <v>34635</v>
      </c>
      <c r="C804" s="5">
        <f t="shared" si="12"/>
        <v>1994</v>
      </c>
      <c r="D804">
        <v>28</v>
      </c>
      <c r="E804">
        <v>65.099999999999994</v>
      </c>
      <c r="F804" s="8">
        <v>0.5586664930329468</v>
      </c>
    </row>
    <row r="805" spans="1:6" x14ac:dyDescent="0.2">
      <c r="A805" s="2">
        <v>3</v>
      </c>
      <c r="B805" s="1">
        <v>34635</v>
      </c>
      <c r="C805" s="5">
        <f t="shared" si="12"/>
        <v>1994</v>
      </c>
      <c r="D805">
        <v>29</v>
      </c>
      <c r="E805">
        <v>60.3</v>
      </c>
      <c r="F805" s="8">
        <v>0.49615835395233743</v>
      </c>
    </row>
    <row r="806" spans="1:6" x14ac:dyDescent="0.2">
      <c r="A806" s="2">
        <v>3</v>
      </c>
      <c r="B806" s="1">
        <v>34635</v>
      </c>
      <c r="C806" s="5">
        <f t="shared" si="12"/>
        <v>1994</v>
      </c>
      <c r="D806">
        <v>30</v>
      </c>
      <c r="E806">
        <v>79.3</v>
      </c>
      <c r="F806" s="8">
        <v>0.74358640447974989</v>
      </c>
    </row>
    <row r="807" spans="1:6" x14ac:dyDescent="0.2">
      <c r="A807" s="2">
        <v>3</v>
      </c>
      <c r="B807" s="1">
        <v>34635</v>
      </c>
      <c r="C807" s="5">
        <f t="shared" si="12"/>
        <v>1994</v>
      </c>
      <c r="D807">
        <v>31</v>
      </c>
      <c r="E807">
        <v>96.8</v>
      </c>
      <c r="F807" s="8">
        <v>0.97148066154447177</v>
      </c>
    </row>
    <row r="808" spans="1:6" x14ac:dyDescent="0.2">
      <c r="A808" s="2">
        <v>3</v>
      </c>
      <c r="B808" s="1">
        <v>34635</v>
      </c>
      <c r="C808" s="5">
        <f t="shared" si="12"/>
        <v>1994</v>
      </c>
      <c r="D808">
        <v>32</v>
      </c>
      <c r="E808">
        <v>117.3</v>
      </c>
      <c r="F808" s="8">
        <v>1.2384425055345747</v>
      </c>
    </row>
    <row r="809" spans="1:6" x14ac:dyDescent="0.2">
      <c r="A809" s="2">
        <v>3</v>
      </c>
      <c r="B809" s="1">
        <v>34635</v>
      </c>
      <c r="C809" s="5">
        <f t="shared" si="12"/>
        <v>1994</v>
      </c>
      <c r="D809">
        <v>33</v>
      </c>
      <c r="E809">
        <v>102.8</v>
      </c>
      <c r="F809" s="8">
        <v>1.0496158353952336</v>
      </c>
    </row>
    <row r="810" spans="1:6" x14ac:dyDescent="0.2">
      <c r="A810" s="2">
        <v>3</v>
      </c>
      <c r="B810" s="1">
        <v>34635</v>
      </c>
      <c r="C810" s="5">
        <f t="shared" si="12"/>
        <v>1994</v>
      </c>
      <c r="D810">
        <v>34</v>
      </c>
      <c r="E810">
        <v>94.1</v>
      </c>
      <c r="F810" s="8">
        <v>0.93631983331162894</v>
      </c>
    </row>
    <row r="811" spans="1:6" x14ac:dyDescent="0.2">
      <c r="A811" s="2">
        <v>3</v>
      </c>
      <c r="B811" s="1">
        <v>34635</v>
      </c>
      <c r="C811" s="5">
        <f t="shared" si="12"/>
        <v>1994</v>
      </c>
      <c r="D811">
        <v>35</v>
      </c>
      <c r="E811">
        <v>123.6</v>
      </c>
      <c r="F811" s="8">
        <v>1.3204844380778744</v>
      </c>
    </row>
    <row r="812" spans="1:6" x14ac:dyDescent="0.2">
      <c r="A812" s="2">
        <v>3</v>
      </c>
      <c r="B812" s="1">
        <v>34635</v>
      </c>
      <c r="C812" s="5">
        <f t="shared" si="12"/>
        <v>1994</v>
      </c>
      <c r="D812">
        <v>36</v>
      </c>
      <c r="E812">
        <v>62.3</v>
      </c>
      <c r="F812" s="8">
        <v>0.52220341190259134</v>
      </c>
    </row>
    <row r="813" spans="1:6" x14ac:dyDescent="0.2">
      <c r="A813" s="2">
        <v>3</v>
      </c>
      <c r="B813" s="1">
        <v>34635</v>
      </c>
      <c r="C813" s="5">
        <f t="shared" si="12"/>
        <v>1994</v>
      </c>
      <c r="D813">
        <v>37</v>
      </c>
      <c r="E813">
        <v>87.1</v>
      </c>
      <c r="F813" s="8">
        <v>0.84516213048574018</v>
      </c>
    </row>
    <row r="814" spans="1:6" x14ac:dyDescent="0.2">
      <c r="A814" s="2">
        <v>3</v>
      </c>
      <c r="B814" s="1">
        <v>34635</v>
      </c>
      <c r="C814" s="5">
        <f t="shared" si="12"/>
        <v>1994</v>
      </c>
      <c r="D814">
        <v>38</v>
      </c>
      <c r="E814">
        <v>113.5</v>
      </c>
      <c r="F814" s="8">
        <v>1.1889568954290921</v>
      </c>
    </row>
    <row r="815" spans="1:6" x14ac:dyDescent="0.2">
      <c r="A815" s="2">
        <v>3</v>
      </c>
      <c r="B815" s="1">
        <v>34635</v>
      </c>
      <c r="C815" s="5">
        <f t="shared" si="12"/>
        <v>1994</v>
      </c>
      <c r="D815">
        <v>39</v>
      </c>
      <c r="E815">
        <v>85.2</v>
      </c>
      <c r="F815" s="8">
        <v>0.820419325432999</v>
      </c>
    </row>
    <row r="816" spans="1:6" x14ac:dyDescent="0.2">
      <c r="A816" s="2">
        <v>3</v>
      </c>
      <c r="B816" s="1">
        <v>34635</v>
      </c>
      <c r="C816" s="5">
        <f t="shared" si="12"/>
        <v>1994</v>
      </c>
      <c r="D816">
        <v>40</v>
      </c>
      <c r="E816">
        <v>101</v>
      </c>
      <c r="F816" s="8">
        <v>1.0261752832400051</v>
      </c>
    </row>
    <row r="817" spans="1:6" x14ac:dyDescent="0.2">
      <c r="A817" s="2">
        <v>3</v>
      </c>
      <c r="B817" s="1">
        <v>34635</v>
      </c>
      <c r="C817" s="5">
        <f t="shared" si="12"/>
        <v>1994</v>
      </c>
      <c r="D817">
        <v>41</v>
      </c>
      <c r="E817">
        <v>87.9</v>
      </c>
      <c r="F817" s="8">
        <v>0.85558015366584184</v>
      </c>
    </row>
    <row r="818" spans="1:6" x14ac:dyDescent="0.2">
      <c r="A818" s="2">
        <v>3</v>
      </c>
      <c r="B818" s="1">
        <v>34635</v>
      </c>
      <c r="C818" s="5">
        <f t="shared" si="12"/>
        <v>1994</v>
      </c>
      <c r="D818">
        <v>42</v>
      </c>
      <c r="E818">
        <v>96</v>
      </c>
      <c r="F818" s="8">
        <v>0.96106263836437023</v>
      </c>
    </row>
    <row r="819" spans="1:6" x14ac:dyDescent="0.2">
      <c r="A819" s="2">
        <v>3</v>
      </c>
      <c r="B819" s="1">
        <v>34635</v>
      </c>
      <c r="C819" s="5">
        <f t="shared" si="12"/>
        <v>1994</v>
      </c>
      <c r="D819">
        <v>43</v>
      </c>
      <c r="E819">
        <v>89.5</v>
      </c>
      <c r="F819" s="8">
        <v>0.87641620002604492</v>
      </c>
    </row>
    <row r="820" spans="1:6" x14ac:dyDescent="0.2">
      <c r="A820" s="2">
        <v>3</v>
      </c>
      <c r="B820" s="1">
        <v>34635</v>
      </c>
      <c r="C820" s="5">
        <f t="shared" si="12"/>
        <v>1994</v>
      </c>
      <c r="D820">
        <v>44</v>
      </c>
      <c r="E820">
        <v>71.3</v>
      </c>
      <c r="F820" s="8">
        <v>0.63940617267873412</v>
      </c>
    </row>
    <row r="821" spans="1:6" x14ac:dyDescent="0.2">
      <c r="A821" s="2">
        <v>3</v>
      </c>
      <c r="B821" s="1">
        <v>34635</v>
      </c>
      <c r="C821" s="5">
        <f t="shared" si="12"/>
        <v>1994</v>
      </c>
      <c r="D821">
        <v>45</v>
      </c>
      <c r="E821">
        <v>72.099999999999994</v>
      </c>
      <c r="F821" s="8">
        <v>0.64982419585883566</v>
      </c>
    </row>
    <row r="822" spans="1:6" x14ac:dyDescent="0.2">
      <c r="A822" s="2">
        <v>3</v>
      </c>
      <c r="B822" s="1">
        <v>34635</v>
      </c>
      <c r="C822" s="5">
        <f t="shared" si="12"/>
        <v>1994</v>
      </c>
      <c r="D822">
        <v>46</v>
      </c>
      <c r="E822">
        <v>100.8</v>
      </c>
      <c r="F822" s="8">
        <v>1.0235707774449796</v>
      </c>
    </row>
    <row r="823" spans="1:6" x14ac:dyDescent="0.2">
      <c r="A823" s="2">
        <v>3</v>
      </c>
      <c r="B823" s="1">
        <v>34635</v>
      </c>
      <c r="C823" s="5">
        <f t="shared" si="12"/>
        <v>1994</v>
      </c>
      <c r="D823">
        <v>47</v>
      </c>
      <c r="E823">
        <v>83.2</v>
      </c>
      <c r="F823" s="8">
        <v>0.79437426748274509</v>
      </c>
    </row>
    <row r="824" spans="1:6" x14ac:dyDescent="0.2">
      <c r="A824" s="2">
        <v>3</v>
      </c>
      <c r="B824" s="1">
        <v>34635</v>
      </c>
      <c r="C824" s="5">
        <f t="shared" si="12"/>
        <v>1994</v>
      </c>
      <c r="D824">
        <v>48</v>
      </c>
      <c r="E824">
        <v>63.8</v>
      </c>
      <c r="F824" s="8">
        <v>0.5417372053652818</v>
      </c>
    </row>
    <row r="825" spans="1:6" x14ac:dyDescent="0.2">
      <c r="A825" s="2">
        <v>3</v>
      </c>
      <c r="B825" s="1">
        <v>34635</v>
      </c>
      <c r="C825" s="5">
        <f t="shared" si="12"/>
        <v>1994</v>
      </c>
      <c r="D825">
        <v>49</v>
      </c>
      <c r="E825">
        <v>126</v>
      </c>
      <c r="F825" s="8">
        <v>1.3517385076181794</v>
      </c>
    </row>
    <row r="826" spans="1:6" x14ac:dyDescent="0.2">
      <c r="A826" s="2">
        <v>3</v>
      </c>
      <c r="B826" s="1">
        <v>34635</v>
      </c>
      <c r="C826" s="5">
        <f t="shared" si="12"/>
        <v>1994</v>
      </c>
      <c r="D826">
        <v>50</v>
      </c>
      <c r="E826">
        <v>100</v>
      </c>
      <c r="F826" s="8">
        <v>1.0131527542648782</v>
      </c>
    </row>
    <row r="827" spans="1:6" x14ac:dyDescent="0.2">
      <c r="A827" s="2">
        <v>3</v>
      </c>
      <c r="B827" s="1">
        <v>34640</v>
      </c>
      <c r="C827" s="5">
        <f t="shared" si="12"/>
        <v>1994</v>
      </c>
      <c r="D827">
        <v>26</v>
      </c>
      <c r="E827">
        <v>40.200000000000003</v>
      </c>
      <c r="F827" s="8">
        <v>0.23440552155228547</v>
      </c>
    </row>
    <row r="828" spans="1:6" x14ac:dyDescent="0.2">
      <c r="A828" s="2">
        <v>3</v>
      </c>
      <c r="B828" s="1">
        <v>34640</v>
      </c>
      <c r="C828" s="5">
        <f t="shared" si="12"/>
        <v>1994</v>
      </c>
      <c r="D828">
        <v>27</v>
      </c>
      <c r="E828">
        <v>57.1</v>
      </c>
      <c r="F828" s="8">
        <v>0.45448626123193125</v>
      </c>
    </row>
    <row r="829" spans="1:6" x14ac:dyDescent="0.2">
      <c r="A829" s="2">
        <v>3</v>
      </c>
      <c r="B829" s="1">
        <v>34640</v>
      </c>
      <c r="C829" s="5">
        <f t="shared" si="12"/>
        <v>1994</v>
      </c>
      <c r="D829">
        <v>28</v>
      </c>
      <c r="E829">
        <v>33</v>
      </c>
      <c r="F829" s="8">
        <v>0.14064331293137128</v>
      </c>
    </row>
    <row r="830" spans="1:6" x14ac:dyDescent="0.2">
      <c r="A830" s="2">
        <v>3</v>
      </c>
      <c r="B830" s="1">
        <v>34640</v>
      </c>
      <c r="C830" s="5">
        <f t="shared" si="12"/>
        <v>1994</v>
      </c>
      <c r="D830">
        <v>29</v>
      </c>
      <c r="E830">
        <v>36.5</v>
      </c>
      <c r="F830" s="8">
        <v>0.18622216434431565</v>
      </c>
    </row>
    <row r="831" spans="1:6" x14ac:dyDescent="0.2">
      <c r="A831" s="2">
        <v>3</v>
      </c>
      <c r="B831" s="1">
        <v>34640</v>
      </c>
      <c r="C831" s="5">
        <f t="shared" si="12"/>
        <v>1994</v>
      </c>
      <c r="D831">
        <v>30</v>
      </c>
      <c r="E831">
        <v>30.7</v>
      </c>
      <c r="F831" s="8">
        <v>0.11069149628857923</v>
      </c>
    </row>
    <row r="832" spans="1:6" x14ac:dyDescent="0.2">
      <c r="A832" s="2">
        <v>3</v>
      </c>
      <c r="B832" s="1">
        <v>34640</v>
      </c>
      <c r="C832" s="5">
        <f t="shared" si="12"/>
        <v>1994</v>
      </c>
      <c r="D832">
        <v>31</v>
      </c>
      <c r="E832">
        <v>74.7</v>
      </c>
      <c r="F832" s="8">
        <v>0.68368277119416587</v>
      </c>
    </row>
    <row r="833" spans="1:6" x14ac:dyDescent="0.2">
      <c r="A833" s="2">
        <v>3</v>
      </c>
      <c r="B833" s="1">
        <v>34640</v>
      </c>
      <c r="C833" s="5">
        <f t="shared" si="12"/>
        <v>1994</v>
      </c>
      <c r="D833">
        <v>32</v>
      </c>
      <c r="E833">
        <v>36.700000000000003</v>
      </c>
      <c r="F833" s="8">
        <v>0.1888266701393411</v>
      </c>
    </row>
    <row r="834" spans="1:6" x14ac:dyDescent="0.2">
      <c r="A834" s="2">
        <v>3</v>
      </c>
      <c r="B834" s="1">
        <v>34640</v>
      </c>
      <c r="C834" s="5">
        <f t="shared" ref="C834:C897" si="13">YEAR(B834)</f>
        <v>1994</v>
      </c>
      <c r="D834">
        <v>33</v>
      </c>
      <c r="E834">
        <v>45.8</v>
      </c>
      <c r="F834" s="8">
        <v>0.30733168381299641</v>
      </c>
    </row>
    <row r="835" spans="1:6" x14ac:dyDescent="0.2">
      <c r="A835" s="2">
        <v>3</v>
      </c>
      <c r="B835" s="1">
        <v>34640</v>
      </c>
      <c r="C835" s="5">
        <f t="shared" si="13"/>
        <v>1994</v>
      </c>
      <c r="D835">
        <v>34</v>
      </c>
      <c r="E835">
        <v>28.3</v>
      </c>
      <c r="F835" s="8">
        <v>7.9437426748274531E-2</v>
      </c>
    </row>
    <row r="836" spans="1:6" x14ac:dyDescent="0.2">
      <c r="A836" s="2">
        <v>3</v>
      </c>
      <c r="B836" s="1">
        <v>34640</v>
      </c>
      <c r="C836" s="5">
        <f t="shared" si="13"/>
        <v>1994</v>
      </c>
      <c r="D836">
        <v>35</v>
      </c>
      <c r="E836">
        <v>51.7</v>
      </c>
      <c r="F836" s="8">
        <v>0.38416460476624564</v>
      </c>
    </row>
    <row r="837" spans="1:6" x14ac:dyDescent="0.2">
      <c r="A837" s="2">
        <v>3</v>
      </c>
      <c r="B837" s="1">
        <v>34640</v>
      </c>
      <c r="C837" s="5">
        <f t="shared" si="13"/>
        <v>1994</v>
      </c>
      <c r="D837">
        <v>36</v>
      </c>
      <c r="E837">
        <v>26.6</v>
      </c>
      <c r="F837" s="8">
        <v>5.7299127490558689E-2</v>
      </c>
    </row>
    <row r="838" spans="1:6" x14ac:dyDescent="0.2">
      <c r="A838" s="2">
        <v>3</v>
      </c>
      <c r="B838" s="1">
        <v>34640</v>
      </c>
      <c r="C838" s="5">
        <f t="shared" si="13"/>
        <v>1994</v>
      </c>
      <c r="D838">
        <v>37</v>
      </c>
      <c r="E838">
        <v>34.200000000000003</v>
      </c>
      <c r="F838" s="8">
        <v>0.15627034770152368</v>
      </c>
    </row>
    <row r="839" spans="1:6" x14ac:dyDescent="0.2">
      <c r="A839" s="2">
        <v>3</v>
      </c>
      <c r="B839" s="1">
        <v>34640</v>
      </c>
      <c r="C839" s="5">
        <f t="shared" si="13"/>
        <v>1994</v>
      </c>
      <c r="D839">
        <v>38</v>
      </c>
      <c r="E839">
        <v>29.6</v>
      </c>
      <c r="F839" s="8">
        <v>9.6366714415939594E-2</v>
      </c>
    </row>
    <row r="840" spans="1:6" x14ac:dyDescent="0.2">
      <c r="A840" s="2">
        <v>3</v>
      </c>
      <c r="B840" s="1">
        <v>34640</v>
      </c>
      <c r="C840" s="5">
        <f t="shared" si="13"/>
        <v>1994</v>
      </c>
      <c r="D840">
        <v>39</v>
      </c>
      <c r="E840">
        <v>44.2</v>
      </c>
      <c r="F840" s="8">
        <v>0.28649563745279333</v>
      </c>
    </row>
    <row r="841" spans="1:6" x14ac:dyDescent="0.2">
      <c r="A841" s="2">
        <v>3</v>
      </c>
      <c r="B841" s="1">
        <v>34640</v>
      </c>
      <c r="C841" s="5">
        <f t="shared" si="13"/>
        <v>1994</v>
      </c>
      <c r="D841">
        <v>40</v>
      </c>
      <c r="E841">
        <v>50.7</v>
      </c>
      <c r="F841" s="8">
        <v>0.37114207579111863</v>
      </c>
    </row>
    <row r="842" spans="1:6" x14ac:dyDescent="0.2">
      <c r="A842" s="2">
        <v>3</v>
      </c>
      <c r="B842" s="1">
        <v>34640</v>
      </c>
      <c r="C842" s="5">
        <f t="shared" si="13"/>
        <v>1994</v>
      </c>
      <c r="D842">
        <v>41</v>
      </c>
      <c r="E842">
        <v>33.4</v>
      </c>
      <c r="F842" s="8">
        <v>0.14585232452142205</v>
      </c>
    </row>
    <row r="843" spans="1:6" x14ac:dyDescent="0.2">
      <c r="A843" s="2">
        <v>3</v>
      </c>
      <c r="B843" s="1">
        <v>34640</v>
      </c>
      <c r="C843" s="5">
        <f t="shared" si="13"/>
        <v>1994</v>
      </c>
      <c r="D843">
        <v>42</v>
      </c>
      <c r="E843">
        <v>40.9</v>
      </c>
      <c r="F843" s="8">
        <v>0.24352129183487431</v>
      </c>
    </row>
    <row r="844" spans="1:6" x14ac:dyDescent="0.2">
      <c r="A844" s="2">
        <v>3</v>
      </c>
      <c r="B844" s="1">
        <v>34640</v>
      </c>
      <c r="C844" s="5">
        <f t="shared" si="13"/>
        <v>1994</v>
      </c>
      <c r="D844">
        <v>43</v>
      </c>
      <c r="E844">
        <v>57.6</v>
      </c>
      <c r="F844" s="8">
        <v>0.46099752571949476</v>
      </c>
    </row>
    <row r="845" spans="1:6" x14ac:dyDescent="0.2">
      <c r="A845" s="2">
        <v>3</v>
      </c>
      <c r="B845" s="1">
        <v>34640</v>
      </c>
      <c r="C845" s="5">
        <f t="shared" si="13"/>
        <v>1994</v>
      </c>
      <c r="D845">
        <v>44</v>
      </c>
      <c r="E845">
        <v>28.1</v>
      </c>
      <c r="F845" s="8">
        <v>7.6832920953249145E-2</v>
      </c>
    </row>
    <row r="846" spans="1:6" x14ac:dyDescent="0.2">
      <c r="A846" s="2">
        <v>3</v>
      </c>
      <c r="B846" s="1">
        <v>34640</v>
      </c>
      <c r="C846" s="5">
        <f t="shared" si="13"/>
        <v>1994</v>
      </c>
      <c r="D846">
        <v>45</v>
      </c>
      <c r="E846">
        <v>27.4</v>
      </c>
      <c r="F846" s="8">
        <v>6.7717150670660226E-2</v>
      </c>
    </row>
    <row r="847" spans="1:6" x14ac:dyDescent="0.2">
      <c r="A847" s="2">
        <v>3</v>
      </c>
      <c r="B847" s="1">
        <v>34640</v>
      </c>
      <c r="C847" s="5">
        <f t="shared" si="13"/>
        <v>1994</v>
      </c>
      <c r="D847">
        <v>46</v>
      </c>
      <c r="E847">
        <v>33.700000000000003</v>
      </c>
      <c r="F847" s="8">
        <v>0.1497590832139602</v>
      </c>
    </row>
    <row r="848" spans="1:6" x14ac:dyDescent="0.2">
      <c r="A848" s="2">
        <v>3</v>
      </c>
      <c r="B848" s="1">
        <v>34640</v>
      </c>
      <c r="C848" s="5">
        <f t="shared" si="13"/>
        <v>1994</v>
      </c>
      <c r="D848">
        <v>47</v>
      </c>
      <c r="E848">
        <v>33.299999999999997</v>
      </c>
      <c r="F848" s="8">
        <v>0.14455007162390932</v>
      </c>
    </row>
    <row r="849" spans="1:6" x14ac:dyDescent="0.2">
      <c r="A849" s="2">
        <v>3</v>
      </c>
      <c r="B849" s="1">
        <v>34640</v>
      </c>
      <c r="C849" s="5">
        <f t="shared" si="13"/>
        <v>1994</v>
      </c>
      <c r="D849">
        <v>48</v>
      </c>
      <c r="E849">
        <v>29.2</v>
      </c>
      <c r="F849" s="8">
        <v>9.1157702825888781E-2</v>
      </c>
    </row>
    <row r="850" spans="1:6" x14ac:dyDescent="0.2">
      <c r="A850" s="2">
        <v>3</v>
      </c>
      <c r="B850" s="1">
        <v>34640</v>
      </c>
      <c r="C850" s="5">
        <f t="shared" si="13"/>
        <v>1994</v>
      </c>
      <c r="D850">
        <v>49</v>
      </c>
      <c r="E850">
        <v>32</v>
      </c>
      <c r="F850" s="8">
        <v>0.12762078395624429</v>
      </c>
    </row>
    <row r="851" spans="1:6" x14ac:dyDescent="0.2">
      <c r="A851" s="2">
        <v>3</v>
      </c>
      <c r="B851" s="1">
        <v>34640</v>
      </c>
      <c r="C851" s="5">
        <f t="shared" si="13"/>
        <v>1994</v>
      </c>
      <c r="D851">
        <v>50</v>
      </c>
      <c r="E851">
        <v>34.299999999999997</v>
      </c>
      <c r="F851" s="8">
        <v>0.1575726005990363</v>
      </c>
    </row>
    <row r="852" spans="1:6" x14ac:dyDescent="0.2">
      <c r="A852" s="2">
        <v>3</v>
      </c>
      <c r="B852" s="1">
        <v>34988</v>
      </c>
      <c r="C852" s="5">
        <f t="shared" si="13"/>
        <v>1995</v>
      </c>
      <c r="D852">
        <v>26</v>
      </c>
      <c r="E852">
        <v>117.6</v>
      </c>
      <c r="F852" s="8">
        <v>1.2423492642271128</v>
      </c>
    </row>
    <row r="853" spans="1:6" x14ac:dyDescent="0.2">
      <c r="A853" s="2">
        <v>3</v>
      </c>
      <c r="B853" s="1">
        <v>34988</v>
      </c>
      <c r="C853" s="5">
        <f t="shared" si="13"/>
        <v>1995</v>
      </c>
      <c r="D853">
        <v>27</v>
      </c>
      <c r="E853">
        <v>135.1</v>
      </c>
      <c r="F853" s="8">
        <v>1.4702435212918346</v>
      </c>
    </row>
    <row r="854" spans="1:6" x14ac:dyDescent="0.2">
      <c r="A854" s="2">
        <v>3</v>
      </c>
      <c r="B854" s="1">
        <v>34988</v>
      </c>
      <c r="C854" s="5">
        <f t="shared" si="13"/>
        <v>1995</v>
      </c>
      <c r="D854">
        <v>28</v>
      </c>
      <c r="E854">
        <v>135.4</v>
      </c>
      <c r="F854" s="8">
        <v>1.4741502799843729</v>
      </c>
    </row>
    <row r="855" spans="1:6" x14ac:dyDescent="0.2">
      <c r="A855" s="2">
        <v>3</v>
      </c>
      <c r="B855" s="1">
        <v>34988</v>
      </c>
      <c r="C855" s="5">
        <f t="shared" si="13"/>
        <v>1995</v>
      </c>
      <c r="D855">
        <v>29</v>
      </c>
      <c r="E855">
        <v>108.1</v>
      </c>
      <c r="F855" s="8">
        <v>1.1186352389634064</v>
      </c>
    </row>
    <row r="856" spans="1:6" x14ac:dyDescent="0.2">
      <c r="A856" s="2">
        <v>3</v>
      </c>
      <c r="B856" s="1">
        <v>34988</v>
      </c>
      <c r="C856" s="5">
        <f t="shared" si="13"/>
        <v>1995</v>
      </c>
      <c r="D856">
        <v>30</v>
      </c>
      <c r="E856">
        <v>128.6</v>
      </c>
      <c r="F856" s="8">
        <v>1.3855970829535094</v>
      </c>
    </row>
    <row r="857" spans="1:6" x14ac:dyDescent="0.2">
      <c r="A857" s="2">
        <v>3</v>
      </c>
      <c r="B857" s="1">
        <v>34988</v>
      </c>
      <c r="C857" s="5">
        <f t="shared" si="13"/>
        <v>1995</v>
      </c>
      <c r="D857">
        <v>31</v>
      </c>
      <c r="E857">
        <v>156</v>
      </c>
      <c r="F857" s="8">
        <v>1.7424143768719886</v>
      </c>
    </row>
    <row r="858" spans="1:6" x14ac:dyDescent="0.2">
      <c r="A858" s="2">
        <v>3</v>
      </c>
      <c r="B858" s="1">
        <v>34988</v>
      </c>
      <c r="C858" s="5">
        <f t="shared" si="13"/>
        <v>1995</v>
      </c>
      <c r="D858">
        <v>32</v>
      </c>
      <c r="E858">
        <v>130.30000000000001</v>
      </c>
      <c r="F858" s="8">
        <v>1.4077353822112255</v>
      </c>
    </row>
    <row r="859" spans="1:6" x14ac:dyDescent="0.2">
      <c r="A859" s="2">
        <v>3</v>
      </c>
      <c r="B859" s="1">
        <v>34988</v>
      </c>
      <c r="C859" s="5">
        <f t="shared" si="13"/>
        <v>1995</v>
      </c>
      <c r="D859">
        <v>33</v>
      </c>
      <c r="E859">
        <v>170.2</v>
      </c>
      <c r="F859" s="8">
        <v>1.9273342883187914</v>
      </c>
    </row>
    <row r="860" spans="1:6" x14ac:dyDescent="0.2">
      <c r="A860" s="2">
        <v>3</v>
      </c>
      <c r="B860" s="1">
        <v>34988</v>
      </c>
      <c r="C860" s="5">
        <f t="shared" si="13"/>
        <v>1995</v>
      </c>
      <c r="D860">
        <v>34</v>
      </c>
      <c r="E860">
        <v>135.4</v>
      </c>
      <c r="F860" s="8">
        <v>1.4741502799843729</v>
      </c>
    </row>
    <row r="861" spans="1:6" x14ac:dyDescent="0.2">
      <c r="A861" s="2">
        <v>3</v>
      </c>
      <c r="B861" s="1">
        <v>34988</v>
      </c>
      <c r="C861" s="5">
        <f t="shared" si="13"/>
        <v>1995</v>
      </c>
      <c r="D861">
        <v>35</v>
      </c>
      <c r="E861">
        <v>109.5</v>
      </c>
      <c r="F861" s="8">
        <v>1.1368667795285843</v>
      </c>
    </row>
    <row r="862" spans="1:6" x14ac:dyDescent="0.2">
      <c r="A862" s="2">
        <v>3</v>
      </c>
      <c r="B862" s="1">
        <v>34988</v>
      </c>
      <c r="C862" s="5">
        <f t="shared" si="13"/>
        <v>1995</v>
      </c>
      <c r="D862">
        <v>36</v>
      </c>
      <c r="E862">
        <v>132.9</v>
      </c>
      <c r="F862" s="8">
        <v>1.4415939575465555</v>
      </c>
    </row>
    <row r="863" spans="1:6" x14ac:dyDescent="0.2">
      <c r="A863" s="2">
        <v>3</v>
      </c>
      <c r="B863" s="1">
        <v>34988</v>
      </c>
      <c r="C863" s="5">
        <f t="shared" si="13"/>
        <v>1995</v>
      </c>
      <c r="D863">
        <v>37</v>
      </c>
      <c r="E863">
        <v>123.2</v>
      </c>
      <c r="F863" s="8">
        <v>1.3152754264878239</v>
      </c>
    </row>
    <row r="864" spans="1:6" x14ac:dyDescent="0.2">
      <c r="A864" s="2">
        <v>3</v>
      </c>
      <c r="B864" s="1">
        <v>34988</v>
      </c>
      <c r="C864" s="5">
        <f t="shared" si="13"/>
        <v>1995</v>
      </c>
      <c r="D864">
        <v>38</v>
      </c>
      <c r="E864">
        <v>127.9</v>
      </c>
      <c r="F864" s="8">
        <v>1.3764813126709206</v>
      </c>
    </row>
    <row r="865" spans="1:6" x14ac:dyDescent="0.2">
      <c r="A865" s="2">
        <v>3</v>
      </c>
      <c r="B865" s="1">
        <v>34988</v>
      </c>
      <c r="C865" s="5">
        <f t="shared" si="13"/>
        <v>1995</v>
      </c>
      <c r="D865">
        <v>39</v>
      </c>
      <c r="E865">
        <v>157.69999999999999</v>
      </c>
      <c r="F865" s="8">
        <v>1.7645526761297043</v>
      </c>
    </row>
    <row r="866" spans="1:6" x14ac:dyDescent="0.2">
      <c r="A866" s="2">
        <v>3</v>
      </c>
      <c r="B866" s="1">
        <v>34988</v>
      </c>
      <c r="C866" s="5">
        <f t="shared" si="13"/>
        <v>1995</v>
      </c>
      <c r="D866">
        <v>40</v>
      </c>
      <c r="E866">
        <v>126.1</v>
      </c>
      <c r="F866" s="8">
        <v>1.353040760515692</v>
      </c>
    </row>
    <row r="867" spans="1:6" x14ac:dyDescent="0.2">
      <c r="A867" s="2">
        <v>3</v>
      </c>
      <c r="B867" s="1">
        <v>34988</v>
      </c>
      <c r="C867" s="5">
        <f t="shared" si="13"/>
        <v>1995</v>
      </c>
      <c r="D867">
        <v>41</v>
      </c>
      <c r="E867">
        <v>115.7</v>
      </c>
      <c r="F867" s="8">
        <v>1.2176064591743716</v>
      </c>
    </row>
    <row r="868" spans="1:6" x14ac:dyDescent="0.2">
      <c r="A868" s="2">
        <v>3</v>
      </c>
      <c r="B868" s="1">
        <v>34988</v>
      </c>
      <c r="C868" s="5">
        <f t="shared" si="13"/>
        <v>1995</v>
      </c>
      <c r="D868">
        <v>42</v>
      </c>
      <c r="E868">
        <v>131.80000000000001</v>
      </c>
      <c r="F868" s="8">
        <v>1.427269175673916</v>
      </c>
    </row>
    <row r="869" spans="1:6" x14ac:dyDescent="0.2">
      <c r="A869" s="2">
        <v>3</v>
      </c>
      <c r="B869" s="1">
        <v>34988</v>
      </c>
      <c r="C869" s="5">
        <f t="shared" si="13"/>
        <v>1995</v>
      </c>
      <c r="D869">
        <v>43</v>
      </c>
      <c r="E869">
        <v>128.4</v>
      </c>
      <c r="F869" s="8">
        <v>1.3829925771584841</v>
      </c>
    </row>
    <row r="870" spans="1:6" x14ac:dyDescent="0.2">
      <c r="A870" s="2">
        <v>3</v>
      </c>
      <c r="B870" s="1">
        <v>34988</v>
      </c>
      <c r="C870" s="5">
        <f t="shared" si="13"/>
        <v>1995</v>
      </c>
      <c r="D870">
        <v>44</v>
      </c>
      <c r="E870">
        <v>162.30000000000001</v>
      </c>
      <c r="F870" s="8">
        <v>1.8244563094152886</v>
      </c>
    </row>
    <row r="871" spans="1:6" x14ac:dyDescent="0.2">
      <c r="A871" s="2">
        <v>3</v>
      </c>
      <c r="B871" s="1">
        <v>34988</v>
      </c>
      <c r="C871" s="5">
        <f t="shared" si="13"/>
        <v>1995</v>
      </c>
      <c r="D871">
        <v>45</v>
      </c>
      <c r="E871">
        <v>130.30000000000001</v>
      </c>
      <c r="F871" s="8">
        <v>1.4077353822112255</v>
      </c>
    </row>
    <row r="872" spans="1:6" x14ac:dyDescent="0.2">
      <c r="A872" s="2">
        <v>3</v>
      </c>
      <c r="B872" s="1">
        <v>34988</v>
      </c>
      <c r="C872" s="5">
        <f t="shared" si="13"/>
        <v>1995</v>
      </c>
      <c r="D872">
        <v>46</v>
      </c>
      <c r="E872">
        <v>122.6</v>
      </c>
      <c r="F872" s="8">
        <v>1.3074619091027475</v>
      </c>
    </row>
    <row r="873" spans="1:6" x14ac:dyDescent="0.2">
      <c r="A873" s="2">
        <v>3</v>
      </c>
      <c r="B873" s="1">
        <v>34988</v>
      </c>
      <c r="C873" s="5">
        <f t="shared" si="13"/>
        <v>1995</v>
      </c>
      <c r="D873">
        <v>47</v>
      </c>
      <c r="E873">
        <v>134.19999999999999</v>
      </c>
      <c r="F873" s="8">
        <v>1.4585232452142203</v>
      </c>
    </row>
    <row r="874" spans="1:6" x14ac:dyDescent="0.2">
      <c r="A874" s="2">
        <v>3</v>
      </c>
      <c r="B874" s="1">
        <v>34988</v>
      </c>
      <c r="C874" s="5">
        <f t="shared" si="13"/>
        <v>1995</v>
      </c>
      <c r="D874">
        <v>48</v>
      </c>
      <c r="E874">
        <v>143.30000000000001</v>
      </c>
      <c r="F874" s="8">
        <v>1.5770282588878759</v>
      </c>
    </row>
    <row r="875" spans="1:6" x14ac:dyDescent="0.2">
      <c r="A875" s="2">
        <v>3</v>
      </c>
      <c r="B875" s="1">
        <v>34988</v>
      </c>
      <c r="C875" s="5">
        <f t="shared" si="13"/>
        <v>1995</v>
      </c>
      <c r="D875">
        <v>49</v>
      </c>
      <c r="E875">
        <v>122</v>
      </c>
      <c r="F875" s="8">
        <v>1.2996483917176713</v>
      </c>
    </row>
    <row r="876" spans="1:6" x14ac:dyDescent="0.2">
      <c r="A876" s="2">
        <v>3</v>
      </c>
      <c r="B876" s="1">
        <v>34988</v>
      </c>
      <c r="C876" s="5">
        <f t="shared" si="13"/>
        <v>1995</v>
      </c>
      <c r="D876">
        <v>50</v>
      </c>
      <c r="E876">
        <v>140.19999999999999</v>
      </c>
      <c r="F876" s="8">
        <v>1.5366584190649821</v>
      </c>
    </row>
    <row r="877" spans="1:6" x14ac:dyDescent="0.2">
      <c r="A877" s="2">
        <v>3</v>
      </c>
      <c r="B877" s="1">
        <v>34996</v>
      </c>
      <c r="C877" s="5">
        <f t="shared" si="13"/>
        <v>1995</v>
      </c>
      <c r="D877">
        <v>26</v>
      </c>
      <c r="E877">
        <v>64</v>
      </c>
      <c r="F877" s="8">
        <v>0.54434171116030727</v>
      </c>
    </row>
    <row r="878" spans="1:6" x14ac:dyDescent="0.2">
      <c r="A878" s="2">
        <v>3</v>
      </c>
      <c r="B878" s="1">
        <v>34996</v>
      </c>
      <c r="C878" s="5">
        <f t="shared" si="13"/>
        <v>1995</v>
      </c>
      <c r="D878">
        <v>27</v>
      </c>
      <c r="E878">
        <v>52.5</v>
      </c>
      <c r="F878" s="8">
        <v>0.39458262794634713</v>
      </c>
    </row>
    <row r="879" spans="1:6" x14ac:dyDescent="0.2">
      <c r="A879" s="2">
        <v>3</v>
      </c>
      <c r="B879" s="1">
        <v>34996</v>
      </c>
      <c r="C879" s="5">
        <f t="shared" si="13"/>
        <v>1995</v>
      </c>
      <c r="D879">
        <v>28</v>
      </c>
      <c r="E879">
        <v>51.8</v>
      </c>
      <c r="F879" s="8">
        <v>0.38546685766375827</v>
      </c>
    </row>
    <row r="880" spans="1:6" x14ac:dyDescent="0.2">
      <c r="A880" s="2">
        <v>3</v>
      </c>
      <c r="B880" s="1">
        <v>34996</v>
      </c>
      <c r="C880" s="5">
        <f t="shared" si="13"/>
        <v>1995</v>
      </c>
      <c r="D880">
        <v>29</v>
      </c>
      <c r="E880">
        <v>46.5</v>
      </c>
      <c r="F880" s="8">
        <v>0.31644745409558533</v>
      </c>
    </row>
    <row r="881" spans="1:6" x14ac:dyDescent="0.2">
      <c r="A881" s="2">
        <v>3</v>
      </c>
      <c r="B881" s="1">
        <v>34996</v>
      </c>
      <c r="C881" s="5">
        <f t="shared" si="13"/>
        <v>1995</v>
      </c>
      <c r="D881">
        <v>30</v>
      </c>
      <c r="E881">
        <v>63.3</v>
      </c>
      <c r="F881" s="8">
        <v>0.53522594087771835</v>
      </c>
    </row>
    <row r="882" spans="1:6" x14ac:dyDescent="0.2">
      <c r="A882" s="2">
        <v>3</v>
      </c>
      <c r="B882" s="1">
        <v>34996</v>
      </c>
      <c r="C882" s="5">
        <f t="shared" si="13"/>
        <v>1995</v>
      </c>
      <c r="D882">
        <v>31</v>
      </c>
      <c r="E882">
        <v>64</v>
      </c>
      <c r="F882" s="8">
        <v>0.54434171116030727</v>
      </c>
    </row>
    <row r="883" spans="1:6" x14ac:dyDescent="0.2">
      <c r="A883" s="2">
        <v>3</v>
      </c>
      <c r="B883" s="1">
        <v>34996</v>
      </c>
      <c r="C883" s="5">
        <f t="shared" si="13"/>
        <v>1995</v>
      </c>
      <c r="D883">
        <v>32</v>
      </c>
      <c r="E883">
        <v>69.900000000000006</v>
      </c>
      <c r="F883" s="8">
        <v>0.62117463211355639</v>
      </c>
    </row>
    <row r="884" spans="1:6" x14ac:dyDescent="0.2">
      <c r="A884" s="2">
        <v>3</v>
      </c>
      <c r="B884" s="1">
        <v>34996</v>
      </c>
      <c r="C884" s="5">
        <f t="shared" si="13"/>
        <v>1995</v>
      </c>
      <c r="D884">
        <v>33</v>
      </c>
      <c r="E884">
        <v>56.7</v>
      </c>
      <c r="F884" s="8">
        <v>0.44927724964188043</v>
      </c>
    </row>
    <row r="885" spans="1:6" x14ac:dyDescent="0.2">
      <c r="A885" s="2">
        <v>3</v>
      </c>
      <c r="B885" s="1">
        <v>34996</v>
      </c>
      <c r="C885" s="5">
        <f t="shared" si="13"/>
        <v>1995</v>
      </c>
      <c r="D885">
        <v>34</v>
      </c>
      <c r="E885">
        <v>57.6</v>
      </c>
      <c r="F885" s="8">
        <v>0.46099752571949476</v>
      </c>
    </row>
    <row r="886" spans="1:6" x14ac:dyDescent="0.2">
      <c r="A886" s="2">
        <v>3</v>
      </c>
      <c r="B886" s="1">
        <v>34996</v>
      </c>
      <c r="C886" s="5">
        <f t="shared" si="13"/>
        <v>1995</v>
      </c>
      <c r="D886">
        <v>35</v>
      </c>
      <c r="E886">
        <v>63.1</v>
      </c>
      <c r="F886" s="8">
        <v>0.53262143508269311</v>
      </c>
    </row>
    <row r="887" spans="1:6" x14ac:dyDescent="0.2">
      <c r="A887" s="2">
        <v>3</v>
      </c>
      <c r="B887" s="1">
        <v>34996</v>
      </c>
      <c r="C887" s="5">
        <f t="shared" si="13"/>
        <v>1995</v>
      </c>
      <c r="D887">
        <v>36</v>
      </c>
      <c r="E887">
        <v>60.2</v>
      </c>
      <c r="F887" s="8">
        <v>0.4948561010548248</v>
      </c>
    </row>
    <row r="888" spans="1:6" x14ac:dyDescent="0.2">
      <c r="A888" s="2">
        <v>3</v>
      </c>
      <c r="B888" s="1">
        <v>34996</v>
      </c>
      <c r="C888" s="5">
        <f t="shared" si="13"/>
        <v>1995</v>
      </c>
      <c r="D888">
        <v>37</v>
      </c>
      <c r="E888">
        <v>57</v>
      </c>
      <c r="F888" s="8">
        <v>0.45318400833441846</v>
      </c>
    </row>
    <row r="889" spans="1:6" x14ac:dyDescent="0.2">
      <c r="A889" s="2">
        <v>3</v>
      </c>
      <c r="B889" s="1">
        <v>34996</v>
      </c>
      <c r="C889" s="5">
        <f t="shared" si="13"/>
        <v>1995</v>
      </c>
      <c r="D889">
        <v>38</v>
      </c>
      <c r="E889">
        <v>75</v>
      </c>
      <c r="F889" s="8">
        <v>0.68758952988670385</v>
      </c>
    </row>
    <row r="890" spans="1:6" x14ac:dyDescent="0.2">
      <c r="A890" s="2">
        <v>3</v>
      </c>
      <c r="B890" s="1">
        <v>34996</v>
      </c>
      <c r="C890" s="5">
        <f t="shared" si="13"/>
        <v>1995</v>
      </c>
      <c r="D890">
        <v>39</v>
      </c>
      <c r="E890">
        <v>75.8</v>
      </c>
      <c r="F890" s="8">
        <v>0.6980075530668054</v>
      </c>
    </row>
    <row r="891" spans="1:6" x14ac:dyDescent="0.2">
      <c r="A891" s="2">
        <v>3</v>
      </c>
      <c r="B891" s="1">
        <v>34996</v>
      </c>
      <c r="C891" s="5">
        <f t="shared" si="13"/>
        <v>1995</v>
      </c>
      <c r="D891">
        <v>40</v>
      </c>
      <c r="E891">
        <v>62.2</v>
      </c>
      <c r="F891" s="8">
        <v>0.52090115900507872</v>
      </c>
    </row>
    <row r="892" spans="1:6" x14ac:dyDescent="0.2">
      <c r="A892" s="2">
        <v>3</v>
      </c>
      <c r="B892" s="1">
        <v>34996</v>
      </c>
      <c r="C892" s="5">
        <f t="shared" si="13"/>
        <v>1995</v>
      </c>
      <c r="D892">
        <v>41</v>
      </c>
      <c r="E892">
        <v>68.5</v>
      </c>
      <c r="F892" s="8">
        <v>0.60294309154837866</v>
      </c>
    </row>
    <row r="893" spans="1:6" x14ac:dyDescent="0.2">
      <c r="A893" s="2">
        <v>3</v>
      </c>
      <c r="B893" s="1">
        <v>34996</v>
      </c>
      <c r="C893" s="5">
        <f t="shared" si="13"/>
        <v>1995</v>
      </c>
      <c r="D893">
        <v>42</v>
      </c>
      <c r="E893">
        <v>71.400000000000006</v>
      </c>
      <c r="F893" s="8">
        <v>0.64070842557624685</v>
      </c>
    </row>
    <row r="894" spans="1:6" x14ac:dyDescent="0.2">
      <c r="A894" s="2">
        <v>3</v>
      </c>
      <c r="B894" s="1">
        <v>34996</v>
      </c>
      <c r="C894" s="5">
        <f t="shared" si="13"/>
        <v>1995</v>
      </c>
      <c r="D894">
        <v>43</v>
      </c>
      <c r="E894">
        <v>49.5</v>
      </c>
      <c r="F894" s="8">
        <v>0.35551504102096626</v>
      </c>
    </row>
    <row r="895" spans="1:6" x14ac:dyDescent="0.2">
      <c r="A895" s="2">
        <v>3</v>
      </c>
      <c r="B895" s="1">
        <v>34996</v>
      </c>
      <c r="C895" s="5">
        <f t="shared" si="13"/>
        <v>1995</v>
      </c>
      <c r="D895">
        <v>44</v>
      </c>
      <c r="E895">
        <v>65.599999999999994</v>
      </c>
      <c r="F895" s="8">
        <v>0.56517775752051036</v>
      </c>
    </row>
    <row r="896" spans="1:6" x14ac:dyDescent="0.2">
      <c r="A896" s="2">
        <v>3</v>
      </c>
      <c r="B896" s="1">
        <v>34996</v>
      </c>
      <c r="C896" s="5">
        <f t="shared" si="13"/>
        <v>1995</v>
      </c>
      <c r="D896">
        <v>45</v>
      </c>
      <c r="E896">
        <v>59.9</v>
      </c>
      <c r="F896" s="8">
        <v>0.49094934236228677</v>
      </c>
    </row>
    <row r="897" spans="1:6" x14ac:dyDescent="0.2">
      <c r="A897" s="2">
        <v>3</v>
      </c>
      <c r="B897" s="1">
        <v>34996</v>
      </c>
      <c r="C897" s="5">
        <f t="shared" si="13"/>
        <v>1995</v>
      </c>
      <c r="D897">
        <v>46</v>
      </c>
      <c r="E897">
        <v>67</v>
      </c>
      <c r="F897" s="8">
        <v>0.5834092980856882</v>
      </c>
    </row>
    <row r="898" spans="1:6" x14ac:dyDescent="0.2">
      <c r="A898" s="2">
        <v>3</v>
      </c>
      <c r="B898" s="1">
        <v>34996</v>
      </c>
      <c r="C898" s="5">
        <f t="shared" ref="C898:C961" si="14">YEAR(B898)</f>
        <v>1995</v>
      </c>
      <c r="D898">
        <v>47</v>
      </c>
      <c r="E898">
        <v>73.8</v>
      </c>
      <c r="F898" s="8">
        <v>0.67196249511655148</v>
      </c>
    </row>
    <row r="899" spans="1:6" x14ac:dyDescent="0.2">
      <c r="A899" s="2">
        <v>3</v>
      </c>
      <c r="B899" s="1">
        <v>34996</v>
      </c>
      <c r="C899" s="5">
        <f t="shared" si="14"/>
        <v>1995</v>
      </c>
      <c r="D899">
        <v>48</v>
      </c>
      <c r="E899">
        <v>71.7</v>
      </c>
      <c r="F899" s="8">
        <v>0.64461518426878495</v>
      </c>
    </row>
    <row r="900" spans="1:6" x14ac:dyDescent="0.2">
      <c r="A900" s="2">
        <v>3</v>
      </c>
      <c r="B900" s="1">
        <v>34996</v>
      </c>
      <c r="C900" s="5">
        <f t="shared" si="14"/>
        <v>1995</v>
      </c>
      <c r="D900">
        <v>49</v>
      </c>
      <c r="E900">
        <v>95.2</v>
      </c>
      <c r="F900" s="8">
        <v>0.95064461518426868</v>
      </c>
    </row>
    <row r="901" spans="1:6" x14ac:dyDescent="0.2">
      <c r="A901" s="2">
        <v>3</v>
      </c>
      <c r="B901" s="1">
        <v>34996</v>
      </c>
      <c r="C901" s="5">
        <f t="shared" si="14"/>
        <v>1995</v>
      </c>
      <c r="D901">
        <v>50</v>
      </c>
      <c r="E901">
        <v>71.099999999999994</v>
      </c>
      <c r="F901" s="8">
        <v>0.63680166688370865</v>
      </c>
    </row>
    <row r="902" spans="1:6" x14ac:dyDescent="0.2">
      <c r="A902" s="2">
        <v>3</v>
      </c>
      <c r="B902" s="1">
        <v>35005</v>
      </c>
      <c r="C902" s="5">
        <f t="shared" si="14"/>
        <v>1995</v>
      </c>
      <c r="D902">
        <v>26</v>
      </c>
      <c r="E902">
        <v>93.3</v>
      </c>
      <c r="F902" s="8">
        <v>0.92590181013152739</v>
      </c>
    </row>
    <row r="903" spans="1:6" x14ac:dyDescent="0.2">
      <c r="A903" s="2">
        <v>3</v>
      </c>
      <c r="B903" s="1">
        <v>35005</v>
      </c>
      <c r="C903" s="5">
        <f t="shared" si="14"/>
        <v>1995</v>
      </c>
      <c r="D903">
        <v>27</v>
      </c>
      <c r="E903">
        <v>76.599999999999994</v>
      </c>
      <c r="F903" s="8">
        <v>0.70842557624690694</v>
      </c>
    </row>
    <row r="904" spans="1:6" x14ac:dyDescent="0.2">
      <c r="A904" s="2">
        <v>3</v>
      </c>
      <c r="B904" s="1">
        <v>35005</v>
      </c>
      <c r="C904" s="5">
        <f t="shared" si="14"/>
        <v>1995</v>
      </c>
      <c r="D904">
        <v>28</v>
      </c>
      <c r="E904">
        <v>92.8</v>
      </c>
      <c r="F904" s="8">
        <v>0.91939054564396394</v>
      </c>
    </row>
    <row r="905" spans="1:6" x14ac:dyDescent="0.2">
      <c r="A905" s="2">
        <v>3</v>
      </c>
      <c r="B905" s="1">
        <v>35005</v>
      </c>
      <c r="C905" s="5">
        <f t="shared" si="14"/>
        <v>1995</v>
      </c>
      <c r="D905">
        <v>29</v>
      </c>
      <c r="E905">
        <v>66.3</v>
      </c>
      <c r="F905" s="8">
        <v>0.57429352780309928</v>
      </c>
    </row>
    <row r="906" spans="1:6" x14ac:dyDescent="0.2">
      <c r="A906" s="2">
        <v>3</v>
      </c>
      <c r="B906" s="1">
        <v>35005</v>
      </c>
      <c r="C906" s="5">
        <f t="shared" si="14"/>
        <v>1995</v>
      </c>
      <c r="D906">
        <v>30</v>
      </c>
      <c r="E906">
        <v>87.2</v>
      </c>
      <c r="F906" s="8">
        <v>0.84646438338325292</v>
      </c>
    </row>
    <row r="907" spans="1:6" x14ac:dyDescent="0.2">
      <c r="A907" s="2">
        <v>3</v>
      </c>
      <c r="B907" s="1">
        <v>35005</v>
      </c>
      <c r="C907" s="5">
        <f t="shared" si="14"/>
        <v>1995</v>
      </c>
      <c r="D907">
        <v>31</v>
      </c>
      <c r="E907">
        <v>88.8</v>
      </c>
      <c r="F907" s="8">
        <v>0.867300429743456</v>
      </c>
    </row>
    <row r="908" spans="1:6" x14ac:dyDescent="0.2">
      <c r="A908" s="2">
        <v>3</v>
      </c>
      <c r="B908" s="1">
        <v>35005</v>
      </c>
      <c r="C908" s="5">
        <f t="shared" si="14"/>
        <v>1995</v>
      </c>
      <c r="D908">
        <v>32</v>
      </c>
      <c r="E908">
        <v>72.7</v>
      </c>
      <c r="F908" s="8">
        <v>0.65763771324391196</v>
      </c>
    </row>
    <row r="909" spans="1:6" x14ac:dyDescent="0.2">
      <c r="A909" s="2">
        <v>3</v>
      </c>
      <c r="B909" s="1">
        <v>35005</v>
      </c>
      <c r="C909" s="5">
        <f t="shared" si="14"/>
        <v>1995</v>
      </c>
      <c r="D909">
        <v>33</v>
      </c>
      <c r="E909">
        <v>79.3</v>
      </c>
      <c r="F909" s="8">
        <v>0.74358640447974989</v>
      </c>
    </row>
    <row r="910" spans="1:6" x14ac:dyDescent="0.2">
      <c r="A910" s="2">
        <v>3</v>
      </c>
      <c r="B910" s="1">
        <v>35005</v>
      </c>
      <c r="C910" s="5">
        <f t="shared" si="14"/>
        <v>1995</v>
      </c>
      <c r="D910">
        <v>34</v>
      </c>
      <c r="E910">
        <v>70.400000000000006</v>
      </c>
      <c r="F910" s="8">
        <v>0.62768589660111995</v>
      </c>
    </row>
    <row r="911" spans="1:6" x14ac:dyDescent="0.2">
      <c r="A911" s="2">
        <v>3</v>
      </c>
      <c r="B911" s="1">
        <v>35005</v>
      </c>
      <c r="C911" s="5">
        <f t="shared" si="14"/>
        <v>1995</v>
      </c>
      <c r="D911">
        <v>35</v>
      </c>
      <c r="E911">
        <v>72.7</v>
      </c>
      <c r="F911" s="8">
        <v>0.65763771324391196</v>
      </c>
    </row>
    <row r="912" spans="1:6" x14ac:dyDescent="0.2">
      <c r="A912" s="2">
        <v>3</v>
      </c>
      <c r="B912" s="1">
        <v>35005</v>
      </c>
      <c r="C912" s="5">
        <f t="shared" si="14"/>
        <v>1995</v>
      </c>
      <c r="D912">
        <v>36</v>
      </c>
      <c r="E912">
        <v>85.2</v>
      </c>
      <c r="F912" s="8">
        <v>0.820419325432999</v>
      </c>
    </row>
    <row r="913" spans="1:6" x14ac:dyDescent="0.2">
      <c r="A913" s="2">
        <v>3</v>
      </c>
      <c r="B913" s="1">
        <v>35005</v>
      </c>
      <c r="C913" s="5">
        <f t="shared" si="14"/>
        <v>1995</v>
      </c>
      <c r="D913">
        <v>37</v>
      </c>
      <c r="E913">
        <v>77.5</v>
      </c>
      <c r="F913" s="8">
        <v>0.72014585232452133</v>
      </c>
    </row>
    <row r="914" spans="1:6" x14ac:dyDescent="0.2">
      <c r="A914" s="2">
        <v>3</v>
      </c>
      <c r="B914" s="1">
        <v>35005</v>
      </c>
      <c r="C914" s="5">
        <f t="shared" si="14"/>
        <v>1995</v>
      </c>
      <c r="D914">
        <v>38</v>
      </c>
      <c r="E914">
        <v>87.2</v>
      </c>
      <c r="F914" s="8">
        <v>0.84646438338325292</v>
      </c>
    </row>
    <row r="915" spans="1:6" x14ac:dyDescent="0.2">
      <c r="A915" s="2">
        <v>3</v>
      </c>
      <c r="B915" s="1">
        <v>35005</v>
      </c>
      <c r="C915" s="5">
        <f t="shared" si="14"/>
        <v>1995</v>
      </c>
      <c r="D915">
        <v>39</v>
      </c>
      <c r="E915">
        <v>99.8</v>
      </c>
      <c r="F915" s="8">
        <v>1.0105482484698527</v>
      </c>
    </row>
    <row r="916" spans="1:6" x14ac:dyDescent="0.2">
      <c r="A916" s="2">
        <v>3</v>
      </c>
      <c r="B916" s="1">
        <v>35005</v>
      </c>
      <c r="C916" s="5">
        <f t="shared" si="14"/>
        <v>1995</v>
      </c>
      <c r="D916">
        <v>40</v>
      </c>
      <c r="E916">
        <v>81</v>
      </c>
      <c r="F916" s="8">
        <v>0.76572470373746571</v>
      </c>
    </row>
    <row r="917" spans="1:6" x14ac:dyDescent="0.2">
      <c r="A917" s="2">
        <v>3</v>
      </c>
      <c r="B917" s="1">
        <v>35005</v>
      </c>
      <c r="C917" s="5">
        <f t="shared" si="14"/>
        <v>1995</v>
      </c>
      <c r="D917">
        <v>41</v>
      </c>
      <c r="E917">
        <v>95.7</v>
      </c>
      <c r="F917" s="8">
        <v>0.95715587967183224</v>
      </c>
    </row>
    <row r="918" spans="1:6" x14ac:dyDescent="0.2">
      <c r="A918" s="2">
        <v>3</v>
      </c>
      <c r="B918" s="1">
        <v>35005</v>
      </c>
      <c r="C918" s="5">
        <f t="shared" si="14"/>
        <v>1995</v>
      </c>
      <c r="D918">
        <v>42</v>
      </c>
      <c r="E918">
        <v>88.1</v>
      </c>
      <c r="F918" s="8">
        <v>0.85818465946086708</v>
      </c>
    </row>
    <row r="919" spans="1:6" x14ac:dyDescent="0.2">
      <c r="A919" s="2">
        <v>3</v>
      </c>
      <c r="B919" s="1">
        <v>35005</v>
      </c>
      <c r="C919" s="5">
        <f t="shared" si="14"/>
        <v>1995</v>
      </c>
      <c r="D919">
        <v>43</v>
      </c>
      <c r="E919">
        <v>93.4</v>
      </c>
      <c r="F919" s="8">
        <v>0.92720406302904024</v>
      </c>
    </row>
    <row r="920" spans="1:6" x14ac:dyDescent="0.2">
      <c r="A920" s="2">
        <v>3</v>
      </c>
      <c r="B920" s="1">
        <v>35005</v>
      </c>
      <c r="C920" s="5">
        <f t="shared" si="14"/>
        <v>1995</v>
      </c>
      <c r="D920">
        <v>44</v>
      </c>
      <c r="E920">
        <v>70.5</v>
      </c>
      <c r="F920" s="8">
        <v>0.62898814949863258</v>
      </c>
    </row>
    <row r="921" spans="1:6" x14ac:dyDescent="0.2">
      <c r="A921" s="2">
        <v>3</v>
      </c>
      <c r="B921" s="1">
        <v>35005</v>
      </c>
      <c r="C921" s="5">
        <f t="shared" si="14"/>
        <v>1995</v>
      </c>
      <c r="D921">
        <v>45</v>
      </c>
      <c r="E921">
        <v>72.599999999999994</v>
      </c>
      <c r="F921" s="8">
        <v>0.65633546034639911</v>
      </c>
    </row>
    <row r="922" spans="1:6" x14ac:dyDescent="0.2">
      <c r="A922" s="2">
        <v>3</v>
      </c>
      <c r="B922" s="1">
        <v>35005</v>
      </c>
      <c r="C922" s="5">
        <f t="shared" si="14"/>
        <v>1995</v>
      </c>
      <c r="D922">
        <v>46</v>
      </c>
      <c r="E922">
        <v>78</v>
      </c>
      <c r="F922" s="8">
        <v>0.72665711681208478</v>
      </c>
    </row>
    <row r="923" spans="1:6" x14ac:dyDescent="0.2">
      <c r="A923" s="2">
        <v>3</v>
      </c>
      <c r="B923" s="1">
        <v>35005</v>
      </c>
      <c r="C923" s="5">
        <f t="shared" si="14"/>
        <v>1995</v>
      </c>
      <c r="D923">
        <v>47</v>
      </c>
      <c r="E923">
        <v>81</v>
      </c>
      <c r="F923" s="8">
        <v>0.76572470373746571</v>
      </c>
    </row>
    <row r="924" spans="1:6" x14ac:dyDescent="0.2">
      <c r="A924" s="2">
        <v>3</v>
      </c>
      <c r="B924" s="1">
        <v>35005</v>
      </c>
      <c r="C924" s="5">
        <f t="shared" si="14"/>
        <v>1995</v>
      </c>
      <c r="D924">
        <v>48</v>
      </c>
      <c r="E924">
        <v>72.099999999999994</v>
      </c>
      <c r="F924" s="8">
        <v>0.64982419585883566</v>
      </c>
    </row>
    <row r="925" spans="1:6" x14ac:dyDescent="0.2">
      <c r="A925" s="2">
        <v>3</v>
      </c>
      <c r="B925" s="1">
        <v>35005</v>
      </c>
      <c r="C925" s="5">
        <f t="shared" si="14"/>
        <v>1995</v>
      </c>
      <c r="D925">
        <v>49</v>
      </c>
      <c r="E925">
        <v>109.1</v>
      </c>
      <c r="F925" s="8">
        <v>1.1316577679385336</v>
      </c>
    </row>
    <row r="926" spans="1:6" x14ac:dyDescent="0.2">
      <c r="A926" s="2">
        <v>3</v>
      </c>
      <c r="B926" s="1">
        <v>35005</v>
      </c>
      <c r="C926" s="5">
        <f t="shared" si="14"/>
        <v>1995</v>
      </c>
      <c r="D926">
        <v>50</v>
      </c>
      <c r="E926">
        <v>76</v>
      </c>
      <c r="F926" s="8">
        <v>0.70061205886183087</v>
      </c>
    </row>
    <row r="927" spans="1:6" x14ac:dyDescent="0.2">
      <c r="A927" s="2">
        <v>3</v>
      </c>
      <c r="B927" s="1">
        <v>35038</v>
      </c>
      <c r="C927" s="5">
        <f t="shared" si="14"/>
        <v>1995</v>
      </c>
      <c r="D927">
        <v>26</v>
      </c>
      <c r="E927">
        <v>47.1</v>
      </c>
      <c r="F927" s="8">
        <v>0.32426097148066152</v>
      </c>
    </row>
    <row r="928" spans="1:6" x14ac:dyDescent="0.2">
      <c r="A928" s="2">
        <v>3</v>
      </c>
      <c r="B928" s="1">
        <v>35038</v>
      </c>
      <c r="C928" s="5">
        <f t="shared" si="14"/>
        <v>1995</v>
      </c>
      <c r="D928">
        <v>27</v>
      </c>
      <c r="E928">
        <v>61.8</v>
      </c>
      <c r="F928" s="8">
        <v>0.51569214741502789</v>
      </c>
    </row>
    <row r="929" spans="1:6" x14ac:dyDescent="0.2">
      <c r="A929" s="2">
        <v>3</v>
      </c>
      <c r="B929" s="1">
        <v>35038</v>
      </c>
      <c r="C929" s="5">
        <f t="shared" si="14"/>
        <v>1995</v>
      </c>
      <c r="D929">
        <v>28</v>
      </c>
      <c r="E929">
        <v>37.9</v>
      </c>
      <c r="F929" s="8">
        <v>0.20445370490949341</v>
      </c>
    </row>
    <row r="930" spans="1:6" x14ac:dyDescent="0.2">
      <c r="A930" s="2">
        <v>3</v>
      </c>
      <c r="B930" s="1">
        <v>35038</v>
      </c>
      <c r="C930" s="5">
        <f t="shared" si="14"/>
        <v>1995</v>
      </c>
      <c r="D930">
        <v>29</v>
      </c>
      <c r="E930">
        <v>34.9</v>
      </c>
      <c r="F930" s="8">
        <v>0.16538611798411249</v>
      </c>
    </row>
    <row r="931" spans="1:6" x14ac:dyDescent="0.2">
      <c r="A931" s="2">
        <v>3</v>
      </c>
      <c r="B931" s="1">
        <v>35038</v>
      </c>
      <c r="C931" s="5">
        <f t="shared" si="14"/>
        <v>1995</v>
      </c>
      <c r="D931">
        <v>30</v>
      </c>
      <c r="E931">
        <v>40</v>
      </c>
      <c r="F931" s="8">
        <v>0.23180101575726006</v>
      </c>
    </row>
    <row r="932" spans="1:6" x14ac:dyDescent="0.2">
      <c r="A932" s="2">
        <v>3</v>
      </c>
      <c r="B932" s="1">
        <v>35038</v>
      </c>
      <c r="C932" s="5">
        <f t="shared" si="14"/>
        <v>1995</v>
      </c>
      <c r="D932">
        <v>31</v>
      </c>
      <c r="E932">
        <v>61.1</v>
      </c>
      <c r="F932" s="8">
        <v>0.50657637713243919</v>
      </c>
    </row>
    <row r="933" spans="1:6" x14ac:dyDescent="0.2">
      <c r="A933" s="2">
        <v>3</v>
      </c>
      <c r="B933" s="1">
        <v>35038</v>
      </c>
      <c r="C933" s="5">
        <f t="shared" si="14"/>
        <v>1995</v>
      </c>
      <c r="D933">
        <v>32</v>
      </c>
      <c r="E933">
        <v>46.7</v>
      </c>
      <c r="F933" s="8">
        <v>0.3190519598906108</v>
      </c>
    </row>
    <row r="934" spans="1:6" x14ac:dyDescent="0.2">
      <c r="A934" s="2">
        <v>3</v>
      </c>
      <c r="B934" s="1">
        <v>35038</v>
      </c>
      <c r="C934" s="5">
        <f t="shared" si="14"/>
        <v>1995</v>
      </c>
      <c r="D934">
        <v>33</v>
      </c>
      <c r="E934">
        <v>36.1</v>
      </c>
      <c r="F934" s="8">
        <v>0.18101315275426488</v>
      </c>
    </row>
    <row r="935" spans="1:6" x14ac:dyDescent="0.2">
      <c r="A935" s="2">
        <v>3</v>
      </c>
      <c r="B935" s="1">
        <v>35038</v>
      </c>
      <c r="C935" s="5">
        <f t="shared" si="14"/>
        <v>1995</v>
      </c>
      <c r="D935">
        <v>34</v>
      </c>
      <c r="E935">
        <v>51.4</v>
      </c>
      <c r="F935" s="8">
        <v>0.3802578460737075</v>
      </c>
    </row>
    <row r="936" spans="1:6" x14ac:dyDescent="0.2">
      <c r="A936" s="2">
        <v>3</v>
      </c>
      <c r="B936" s="1">
        <v>35038</v>
      </c>
      <c r="C936" s="5">
        <f t="shared" si="14"/>
        <v>1995</v>
      </c>
      <c r="D936">
        <v>35</v>
      </c>
      <c r="E936">
        <v>49.5</v>
      </c>
      <c r="F936" s="8">
        <v>0.35551504102096626</v>
      </c>
    </row>
    <row r="937" spans="1:6" x14ac:dyDescent="0.2">
      <c r="A937" s="2">
        <v>3</v>
      </c>
      <c r="B937" s="1">
        <v>35038</v>
      </c>
      <c r="C937" s="5">
        <f t="shared" si="14"/>
        <v>1995</v>
      </c>
      <c r="D937">
        <v>36</v>
      </c>
      <c r="E937">
        <v>37.1</v>
      </c>
      <c r="F937" s="8">
        <v>0.19403568172939187</v>
      </c>
    </row>
    <row r="938" spans="1:6" x14ac:dyDescent="0.2">
      <c r="A938" s="2">
        <v>3</v>
      </c>
      <c r="B938" s="1">
        <v>35038</v>
      </c>
      <c r="C938" s="5">
        <f t="shared" si="14"/>
        <v>1995</v>
      </c>
      <c r="D938">
        <v>37</v>
      </c>
      <c r="E938">
        <v>67.099999999999994</v>
      </c>
      <c r="F938" s="8">
        <v>0.58471155098320082</v>
      </c>
    </row>
    <row r="939" spans="1:6" x14ac:dyDescent="0.2">
      <c r="A939" s="2">
        <v>3</v>
      </c>
      <c r="B939" s="1">
        <v>35038</v>
      </c>
      <c r="C939" s="5">
        <f t="shared" si="14"/>
        <v>1995</v>
      </c>
      <c r="D939">
        <v>38</v>
      </c>
      <c r="E939">
        <v>47.1</v>
      </c>
      <c r="F939" s="8">
        <v>0.32426097148066152</v>
      </c>
    </row>
    <row r="940" spans="1:6" x14ac:dyDescent="0.2">
      <c r="A940" s="2">
        <v>3</v>
      </c>
      <c r="B940" s="1">
        <v>35038</v>
      </c>
      <c r="C940" s="5">
        <f t="shared" si="14"/>
        <v>1995</v>
      </c>
      <c r="D940">
        <v>39</v>
      </c>
      <c r="E940">
        <v>89.6</v>
      </c>
      <c r="F940" s="8">
        <v>0.87771845292355755</v>
      </c>
    </row>
    <row r="941" spans="1:6" x14ac:dyDescent="0.2">
      <c r="A941" s="2">
        <v>3</v>
      </c>
      <c r="B941" s="1">
        <v>35038</v>
      </c>
      <c r="C941" s="5">
        <f t="shared" si="14"/>
        <v>1995</v>
      </c>
      <c r="D941">
        <v>40</v>
      </c>
      <c r="E941">
        <v>45.4</v>
      </c>
      <c r="F941" s="8">
        <v>0.30212267222294564</v>
      </c>
    </row>
    <row r="942" spans="1:6" x14ac:dyDescent="0.2">
      <c r="A942" s="2">
        <v>3</v>
      </c>
      <c r="B942" s="1">
        <v>35038</v>
      </c>
      <c r="C942" s="5">
        <f t="shared" si="14"/>
        <v>1995</v>
      </c>
      <c r="D942">
        <v>41</v>
      </c>
      <c r="E942">
        <v>47.9</v>
      </c>
      <c r="F942" s="8">
        <v>0.33467899466076306</v>
      </c>
    </row>
    <row r="943" spans="1:6" x14ac:dyDescent="0.2">
      <c r="A943" s="2">
        <v>3</v>
      </c>
      <c r="B943" s="1">
        <v>35038</v>
      </c>
      <c r="C943" s="5">
        <f t="shared" si="14"/>
        <v>1995</v>
      </c>
      <c r="D943">
        <v>42</v>
      </c>
      <c r="E943">
        <v>42.6</v>
      </c>
      <c r="F943" s="8">
        <v>0.26565959109259019</v>
      </c>
    </row>
    <row r="944" spans="1:6" x14ac:dyDescent="0.2">
      <c r="A944" s="2">
        <v>3</v>
      </c>
      <c r="B944" s="1">
        <v>35038</v>
      </c>
      <c r="C944" s="5">
        <f t="shared" si="14"/>
        <v>1995</v>
      </c>
      <c r="D944">
        <v>43</v>
      </c>
      <c r="E944">
        <v>58.3</v>
      </c>
      <c r="F944" s="8">
        <v>0.47011329600208351</v>
      </c>
    </row>
    <row r="945" spans="1:6" x14ac:dyDescent="0.2">
      <c r="A945" s="2">
        <v>3</v>
      </c>
      <c r="B945" s="1">
        <v>35038</v>
      </c>
      <c r="C945" s="5">
        <f t="shared" si="14"/>
        <v>1995</v>
      </c>
      <c r="D945">
        <v>44</v>
      </c>
      <c r="E945">
        <v>30.6</v>
      </c>
      <c r="F945" s="8">
        <v>0.10938924339106657</v>
      </c>
    </row>
    <row r="946" spans="1:6" x14ac:dyDescent="0.2">
      <c r="A946" s="2">
        <v>3</v>
      </c>
      <c r="B946" s="1">
        <v>35038</v>
      </c>
      <c r="C946" s="5">
        <f t="shared" si="14"/>
        <v>1995</v>
      </c>
      <c r="D946">
        <v>45</v>
      </c>
      <c r="E946">
        <v>32.4</v>
      </c>
      <c r="F946" s="8">
        <v>0.13282979554629507</v>
      </c>
    </row>
    <row r="947" spans="1:6" x14ac:dyDescent="0.2">
      <c r="A947" s="2">
        <v>3</v>
      </c>
      <c r="B947" s="1">
        <v>35038</v>
      </c>
      <c r="C947" s="5">
        <f t="shared" si="14"/>
        <v>1995</v>
      </c>
      <c r="D947">
        <v>46</v>
      </c>
      <c r="E947">
        <v>47.1</v>
      </c>
      <c r="F947" s="8">
        <v>0.32426097148066152</v>
      </c>
    </row>
    <row r="948" spans="1:6" x14ac:dyDescent="0.2">
      <c r="A948" s="2">
        <v>3</v>
      </c>
      <c r="B948" s="1">
        <v>35038</v>
      </c>
      <c r="C948" s="5">
        <f t="shared" si="14"/>
        <v>1995</v>
      </c>
      <c r="D948">
        <v>47</v>
      </c>
      <c r="E948">
        <v>36.299999999999997</v>
      </c>
      <c r="F948" s="8">
        <v>0.18361765854929024</v>
      </c>
    </row>
    <row r="949" spans="1:6" x14ac:dyDescent="0.2">
      <c r="A949" s="2">
        <v>3</v>
      </c>
      <c r="B949" s="1">
        <v>35038</v>
      </c>
      <c r="C949" s="5">
        <f t="shared" si="14"/>
        <v>1995</v>
      </c>
      <c r="D949">
        <v>48</v>
      </c>
      <c r="E949">
        <v>48.3</v>
      </c>
      <c r="F949" s="8">
        <v>0.33988800625081383</v>
      </c>
    </row>
    <row r="950" spans="1:6" x14ac:dyDescent="0.2">
      <c r="A950" s="2">
        <v>3</v>
      </c>
      <c r="B950" s="1">
        <v>35038</v>
      </c>
      <c r="C950" s="5">
        <f t="shared" si="14"/>
        <v>1995</v>
      </c>
      <c r="D950">
        <v>49</v>
      </c>
      <c r="E950">
        <v>46</v>
      </c>
      <c r="F950" s="8">
        <v>0.30993618960802188</v>
      </c>
    </row>
    <row r="951" spans="1:6" x14ac:dyDescent="0.2">
      <c r="A951" s="2">
        <v>3</v>
      </c>
      <c r="B951" s="1">
        <v>35038</v>
      </c>
      <c r="C951" s="5">
        <f t="shared" si="14"/>
        <v>1995</v>
      </c>
      <c r="D951">
        <v>50</v>
      </c>
      <c r="E951">
        <v>48.8</v>
      </c>
      <c r="F951" s="8">
        <v>0.34639927073837734</v>
      </c>
    </row>
    <row r="952" spans="1:6" x14ac:dyDescent="0.2">
      <c r="A952" s="2">
        <v>3</v>
      </c>
      <c r="B952" s="1">
        <v>35345</v>
      </c>
      <c r="C952" s="5">
        <f t="shared" si="14"/>
        <v>1996</v>
      </c>
      <c r="D952">
        <v>26</v>
      </c>
      <c r="E952">
        <v>111.3</v>
      </c>
      <c r="F952" s="8">
        <v>1.1642140903763512</v>
      </c>
    </row>
    <row r="953" spans="1:6" x14ac:dyDescent="0.2">
      <c r="A953" s="2">
        <v>3</v>
      </c>
      <c r="B953" s="1">
        <v>35345</v>
      </c>
      <c r="C953" s="5">
        <f t="shared" si="14"/>
        <v>1996</v>
      </c>
      <c r="D953">
        <v>27</v>
      </c>
      <c r="E953">
        <v>97.9</v>
      </c>
      <c r="F953" s="8">
        <v>0.98971220210964961</v>
      </c>
    </row>
    <row r="954" spans="1:6" x14ac:dyDescent="0.2">
      <c r="A954" s="2">
        <v>3</v>
      </c>
      <c r="B954" s="1">
        <v>35345</v>
      </c>
      <c r="C954" s="5">
        <f t="shared" si="14"/>
        <v>1996</v>
      </c>
      <c r="D954">
        <v>28</v>
      </c>
      <c r="E954">
        <v>107</v>
      </c>
      <c r="F954" s="8">
        <v>1.108217215783305</v>
      </c>
    </row>
    <row r="955" spans="1:6" x14ac:dyDescent="0.2">
      <c r="A955" s="2">
        <v>3</v>
      </c>
      <c r="B955" s="1">
        <v>35345</v>
      </c>
      <c r="C955" s="5">
        <f t="shared" si="14"/>
        <v>1996</v>
      </c>
      <c r="D955">
        <v>29</v>
      </c>
      <c r="E955">
        <v>102.4</v>
      </c>
      <c r="F955" s="8">
        <v>1.048313582497721</v>
      </c>
    </row>
    <row r="956" spans="1:6" x14ac:dyDescent="0.2">
      <c r="A956" s="2">
        <v>3</v>
      </c>
      <c r="B956" s="1">
        <v>35345</v>
      </c>
      <c r="C956" s="5">
        <f t="shared" si="14"/>
        <v>1996</v>
      </c>
      <c r="D956">
        <v>30</v>
      </c>
      <c r="E956">
        <v>100.1</v>
      </c>
      <c r="F956" s="8">
        <v>1.0183617658549289</v>
      </c>
    </row>
    <row r="957" spans="1:6" x14ac:dyDescent="0.2">
      <c r="A957" s="2">
        <v>3</v>
      </c>
      <c r="B957" s="1">
        <v>35345</v>
      </c>
      <c r="C957" s="5">
        <f t="shared" si="14"/>
        <v>1996</v>
      </c>
      <c r="D957">
        <v>31</v>
      </c>
      <c r="E957">
        <v>99</v>
      </c>
      <c r="F957" s="8">
        <v>1.0040369839822891</v>
      </c>
    </row>
    <row r="958" spans="1:6" x14ac:dyDescent="0.2">
      <c r="A958" s="2">
        <v>3</v>
      </c>
      <c r="B958" s="1">
        <v>35345</v>
      </c>
      <c r="C958" s="5">
        <f t="shared" si="14"/>
        <v>1996</v>
      </c>
      <c r="D958">
        <v>32</v>
      </c>
      <c r="E958">
        <v>115.2</v>
      </c>
      <c r="F958" s="8">
        <v>1.2150019533793464</v>
      </c>
    </row>
    <row r="959" spans="1:6" x14ac:dyDescent="0.2">
      <c r="A959" s="2">
        <v>3</v>
      </c>
      <c r="B959" s="1">
        <v>35345</v>
      </c>
      <c r="C959" s="5">
        <f t="shared" si="14"/>
        <v>1996</v>
      </c>
      <c r="D959">
        <v>33</v>
      </c>
      <c r="E959">
        <v>111</v>
      </c>
      <c r="F959" s="8">
        <v>1.1603073316838128</v>
      </c>
    </row>
    <row r="960" spans="1:6" x14ac:dyDescent="0.2">
      <c r="A960" s="2">
        <v>3</v>
      </c>
      <c r="B960" s="1">
        <v>35345</v>
      </c>
      <c r="C960" s="5">
        <f t="shared" si="14"/>
        <v>1996</v>
      </c>
      <c r="D960">
        <v>34</v>
      </c>
      <c r="E960">
        <v>98.1</v>
      </c>
      <c r="F960" s="8">
        <v>0.99231670790467486</v>
      </c>
    </row>
    <row r="961" spans="1:6" x14ac:dyDescent="0.2">
      <c r="A961" s="2">
        <v>3</v>
      </c>
      <c r="B961" s="1">
        <v>35345</v>
      </c>
      <c r="C961" s="5">
        <f t="shared" si="14"/>
        <v>1996</v>
      </c>
      <c r="D961">
        <v>35</v>
      </c>
      <c r="E961">
        <v>85.9</v>
      </c>
      <c r="F961" s="8">
        <v>0.83344185440812601</v>
      </c>
    </row>
    <row r="962" spans="1:6" x14ac:dyDescent="0.2">
      <c r="A962" s="2">
        <v>3</v>
      </c>
      <c r="B962" s="1">
        <v>35345</v>
      </c>
      <c r="C962" s="5">
        <f t="shared" ref="C962:C1025" si="15">YEAR(B962)</f>
        <v>1996</v>
      </c>
      <c r="D962">
        <v>36</v>
      </c>
      <c r="E962">
        <v>85.5</v>
      </c>
      <c r="F962" s="8">
        <v>0.82823284281807519</v>
      </c>
    </row>
    <row r="963" spans="1:6" x14ac:dyDescent="0.2">
      <c r="A963" s="2">
        <v>3</v>
      </c>
      <c r="B963" s="1">
        <v>35345</v>
      </c>
      <c r="C963" s="5">
        <f t="shared" si="15"/>
        <v>1996</v>
      </c>
      <c r="D963">
        <v>37</v>
      </c>
      <c r="E963">
        <v>100.8</v>
      </c>
      <c r="F963" s="8">
        <v>1.0274775361375179</v>
      </c>
    </row>
    <row r="964" spans="1:6" x14ac:dyDescent="0.2">
      <c r="A964" s="2">
        <v>3</v>
      </c>
      <c r="B964" s="1">
        <v>35345</v>
      </c>
      <c r="C964" s="5">
        <f t="shared" si="15"/>
        <v>1996</v>
      </c>
      <c r="D964">
        <v>38</v>
      </c>
      <c r="E964">
        <v>110.4</v>
      </c>
      <c r="F964" s="8">
        <v>1.1524938142987367</v>
      </c>
    </row>
    <row r="965" spans="1:6" x14ac:dyDescent="0.2">
      <c r="A965" s="2">
        <v>3</v>
      </c>
      <c r="B965" s="1">
        <v>35345</v>
      </c>
      <c r="C965" s="5">
        <f t="shared" si="15"/>
        <v>1996</v>
      </c>
      <c r="D965">
        <v>39</v>
      </c>
      <c r="E965">
        <v>100.1</v>
      </c>
      <c r="F965" s="8">
        <v>1.0183617658549289</v>
      </c>
    </row>
    <row r="966" spans="1:6" x14ac:dyDescent="0.2">
      <c r="A966" s="2">
        <v>3</v>
      </c>
      <c r="B966" s="1">
        <v>35345</v>
      </c>
      <c r="C966" s="5">
        <f t="shared" si="15"/>
        <v>1996</v>
      </c>
      <c r="D966">
        <v>40</v>
      </c>
      <c r="E966">
        <v>99.9</v>
      </c>
      <c r="F966" s="8">
        <v>1.0157572600599036</v>
      </c>
    </row>
    <row r="967" spans="1:6" x14ac:dyDescent="0.2">
      <c r="A967" s="2">
        <v>3</v>
      </c>
      <c r="B967" s="1">
        <v>35345</v>
      </c>
      <c r="C967" s="5">
        <f t="shared" si="15"/>
        <v>1996</v>
      </c>
      <c r="D967">
        <v>41</v>
      </c>
      <c r="E967">
        <v>92.1</v>
      </c>
      <c r="F967" s="8">
        <v>0.914181534053913</v>
      </c>
    </row>
    <row r="968" spans="1:6" x14ac:dyDescent="0.2">
      <c r="A968" s="2">
        <v>3</v>
      </c>
      <c r="B968" s="1">
        <v>35345</v>
      </c>
      <c r="C968" s="5">
        <f t="shared" si="15"/>
        <v>1996</v>
      </c>
      <c r="D968">
        <v>42</v>
      </c>
      <c r="E968">
        <v>101.4</v>
      </c>
      <c r="F968" s="8">
        <v>1.0352910535225941</v>
      </c>
    </row>
    <row r="969" spans="1:6" x14ac:dyDescent="0.2">
      <c r="A969" s="2">
        <v>3</v>
      </c>
      <c r="B969" s="1">
        <v>35345</v>
      </c>
      <c r="C969" s="5">
        <f t="shared" si="15"/>
        <v>1996</v>
      </c>
      <c r="D969">
        <v>43</v>
      </c>
      <c r="E969">
        <v>76</v>
      </c>
      <c r="F969" s="8">
        <v>0.70451881755436907</v>
      </c>
    </row>
    <row r="970" spans="1:6" x14ac:dyDescent="0.2">
      <c r="A970" s="2">
        <v>3</v>
      </c>
      <c r="B970" s="1">
        <v>35345</v>
      </c>
      <c r="C970" s="5">
        <f t="shared" si="15"/>
        <v>1996</v>
      </c>
      <c r="D970">
        <v>44</v>
      </c>
      <c r="E970">
        <v>100.4</v>
      </c>
      <c r="F970" s="8">
        <v>1.022268524547467</v>
      </c>
    </row>
    <row r="971" spans="1:6" x14ac:dyDescent="0.2">
      <c r="A971" s="2">
        <v>3</v>
      </c>
      <c r="B971" s="1">
        <v>35345</v>
      </c>
      <c r="C971" s="5">
        <f t="shared" si="15"/>
        <v>1996</v>
      </c>
      <c r="D971">
        <v>45</v>
      </c>
      <c r="E971">
        <v>112.5</v>
      </c>
      <c r="F971" s="8">
        <v>1.1798411251465033</v>
      </c>
    </row>
    <row r="972" spans="1:6" x14ac:dyDescent="0.2">
      <c r="A972" s="2">
        <v>3</v>
      </c>
      <c r="B972" s="1">
        <v>35345</v>
      </c>
      <c r="C972" s="5">
        <f t="shared" si="15"/>
        <v>1996</v>
      </c>
      <c r="D972">
        <v>46</v>
      </c>
      <c r="E972">
        <v>101.1</v>
      </c>
      <c r="F972" s="8">
        <v>1.0313842948300558</v>
      </c>
    </row>
    <row r="973" spans="1:6" x14ac:dyDescent="0.2">
      <c r="A973" s="2">
        <v>3</v>
      </c>
      <c r="B973" s="1">
        <v>35345</v>
      </c>
      <c r="C973" s="5">
        <f t="shared" si="15"/>
        <v>1996</v>
      </c>
      <c r="D973">
        <v>47</v>
      </c>
      <c r="E973">
        <v>115.2</v>
      </c>
      <c r="F973" s="8">
        <v>1.2150019533793464</v>
      </c>
    </row>
    <row r="974" spans="1:6" x14ac:dyDescent="0.2">
      <c r="A974" s="2">
        <v>3</v>
      </c>
      <c r="B974" s="1">
        <v>35345</v>
      </c>
      <c r="C974" s="5">
        <f t="shared" si="15"/>
        <v>1996</v>
      </c>
      <c r="D974">
        <v>48</v>
      </c>
      <c r="E974">
        <v>107.3</v>
      </c>
      <c r="F974" s="8">
        <v>1.1121239744758431</v>
      </c>
    </row>
    <row r="975" spans="1:6" x14ac:dyDescent="0.2">
      <c r="A975" s="2">
        <v>3</v>
      </c>
      <c r="B975" s="1">
        <v>35345</v>
      </c>
      <c r="C975" s="5">
        <f t="shared" si="15"/>
        <v>1996</v>
      </c>
      <c r="D975">
        <v>49</v>
      </c>
      <c r="E975">
        <v>96.8</v>
      </c>
      <c r="F975" s="8">
        <v>0.97538742023700997</v>
      </c>
    </row>
    <row r="976" spans="1:6" x14ac:dyDescent="0.2">
      <c r="A976" s="2">
        <v>3</v>
      </c>
      <c r="B976" s="1">
        <v>35345</v>
      </c>
      <c r="C976" s="5">
        <f t="shared" si="15"/>
        <v>1996</v>
      </c>
      <c r="D976">
        <v>50</v>
      </c>
      <c r="E976">
        <v>100.8</v>
      </c>
      <c r="F976" s="8">
        <v>1.0274775361375179</v>
      </c>
    </row>
    <row r="977" spans="1:6" x14ac:dyDescent="0.2">
      <c r="A977" s="2">
        <v>3</v>
      </c>
      <c r="B977" s="1">
        <v>35359</v>
      </c>
      <c r="C977" s="5">
        <f t="shared" si="15"/>
        <v>1996</v>
      </c>
      <c r="D977">
        <v>26</v>
      </c>
      <c r="E977">
        <v>142.30000000000001</v>
      </c>
      <c r="F977" s="8">
        <v>1.5679124886052871</v>
      </c>
    </row>
    <row r="978" spans="1:6" x14ac:dyDescent="0.2">
      <c r="A978" s="2">
        <v>3</v>
      </c>
      <c r="B978" s="1">
        <v>35359</v>
      </c>
      <c r="C978" s="5">
        <f t="shared" si="15"/>
        <v>1996</v>
      </c>
      <c r="D978">
        <v>27</v>
      </c>
      <c r="E978">
        <v>105.4</v>
      </c>
      <c r="F978" s="8">
        <v>1.0873811694231019</v>
      </c>
    </row>
    <row r="979" spans="1:6" x14ac:dyDescent="0.2">
      <c r="A979" s="2">
        <v>3</v>
      </c>
      <c r="B979" s="1">
        <v>35359</v>
      </c>
      <c r="C979" s="5">
        <f t="shared" si="15"/>
        <v>1996</v>
      </c>
      <c r="D979">
        <v>28</v>
      </c>
      <c r="E979">
        <v>115.9</v>
      </c>
      <c r="F979" s="8">
        <v>1.2241177236619349</v>
      </c>
    </row>
    <row r="980" spans="1:6" x14ac:dyDescent="0.2">
      <c r="A980" s="2">
        <v>3</v>
      </c>
      <c r="B980" s="1">
        <v>35359</v>
      </c>
      <c r="C980" s="5">
        <f t="shared" si="15"/>
        <v>1996</v>
      </c>
      <c r="D980">
        <v>29</v>
      </c>
      <c r="E980">
        <v>85.9</v>
      </c>
      <c r="F980" s="8">
        <v>0.83344185440812601</v>
      </c>
    </row>
    <row r="981" spans="1:6" x14ac:dyDescent="0.2">
      <c r="A981" s="2">
        <v>3</v>
      </c>
      <c r="B981" s="1">
        <v>35359</v>
      </c>
      <c r="C981" s="5">
        <f t="shared" si="15"/>
        <v>1996</v>
      </c>
      <c r="D981">
        <v>30</v>
      </c>
      <c r="E981">
        <v>102.9</v>
      </c>
      <c r="F981" s="8">
        <v>1.0548248469852846</v>
      </c>
    </row>
    <row r="982" spans="1:6" x14ac:dyDescent="0.2">
      <c r="A982" s="2">
        <v>3</v>
      </c>
      <c r="B982" s="1">
        <v>35359</v>
      </c>
      <c r="C982" s="5">
        <f t="shared" si="15"/>
        <v>1996</v>
      </c>
      <c r="D982">
        <v>31</v>
      </c>
      <c r="E982">
        <v>156.4</v>
      </c>
      <c r="F982" s="8">
        <v>1.7515301471545772</v>
      </c>
    </row>
    <row r="983" spans="1:6" x14ac:dyDescent="0.2">
      <c r="A983" s="2">
        <v>3</v>
      </c>
      <c r="B983" s="1">
        <v>35359</v>
      </c>
      <c r="C983" s="5">
        <f t="shared" si="15"/>
        <v>1996</v>
      </c>
      <c r="D983">
        <v>32</v>
      </c>
      <c r="E983">
        <v>110.5</v>
      </c>
      <c r="F983" s="8">
        <v>1.1537960671962493</v>
      </c>
    </row>
    <row r="984" spans="1:6" x14ac:dyDescent="0.2">
      <c r="A984" s="2">
        <v>3</v>
      </c>
      <c r="B984" s="1">
        <v>35359</v>
      </c>
      <c r="C984" s="5">
        <f t="shared" si="15"/>
        <v>1996</v>
      </c>
      <c r="D984">
        <v>33</v>
      </c>
      <c r="E984">
        <v>113.6</v>
      </c>
      <c r="F984" s="8">
        <v>1.1941659070191428</v>
      </c>
    </row>
    <row r="985" spans="1:6" x14ac:dyDescent="0.2">
      <c r="A985" s="2">
        <v>3</v>
      </c>
      <c r="B985" s="1">
        <v>35359</v>
      </c>
      <c r="C985" s="5">
        <f t="shared" si="15"/>
        <v>1996</v>
      </c>
      <c r="D985">
        <v>34</v>
      </c>
      <c r="E985">
        <v>117</v>
      </c>
      <c r="F985" s="8">
        <v>1.2384425055345747</v>
      </c>
    </row>
    <row r="986" spans="1:6" x14ac:dyDescent="0.2">
      <c r="A986" s="2">
        <v>3</v>
      </c>
      <c r="B986" s="1">
        <v>35359</v>
      </c>
      <c r="C986" s="5">
        <f t="shared" si="15"/>
        <v>1996</v>
      </c>
      <c r="D986">
        <v>35</v>
      </c>
      <c r="E986">
        <v>95.6</v>
      </c>
      <c r="F986" s="8">
        <v>0.95976038546685749</v>
      </c>
    </row>
    <row r="987" spans="1:6" x14ac:dyDescent="0.2">
      <c r="A987" s="2">
        <v>3</v>
      </c>
      <c r="B987" s="1">
        <v>35359</v>
      </c>
      <c r="C987" s="5">
        <f t="shared" si="15"/>
        <v>1996</v>
      </c>
      <c r="D987">
        <v>36</v>
      </c>
      <c r="E987">
        <v>113.3</v>
      </c>
      <c r="F987" s="8">
        <v>1.190259148326605</v>
      </c>
    </row>
    <row r="988" spans="1:6" x14ac:dyDescent="0.2">
      <c r="A988" s="2">
        <v>3</v>
      </c>
      <c r="B988" s="1">
        <v>35359</v>
      </c>
      <c r="C988" s="5">
        <f t="shared" si="15"/>
        <v>1996</v>
      </c>
      <c r="D988">
        <v>37</v>
      </c>
      <c r="E988">
        <v>88.4</v>
      </c>
      <c r="F988" s="8">
        <v>0.86599817684594338</v>
      </c>
    </row>
    <row r="989" spans="1:6" x14ac:dyDescent="0.2">
      <c r="A989" s="2">
        <v>3</v>
      </c>
      <c r="B989" s="1">
        <v>35359</v>
      </c>
      <c r="C989" s="5">
        <f t="shared" si="15"/>
        <v>1996</v>
      </c>
      <c r="D989">
        <v>38</v>
      </c>
      <c r="E989">
        <v>140.1</v>
      </c>
      <c r="F989" s="8">
        <v>1.5392629248600076</v>
      </c>
    </row>
    <row r="990" spans="1:6" x14ac:dyDescent="0.2">
      <c r="A990" s="2">
        <v>3</v>
      </c>
      <c r="B990" s="1">
        <v>35359</v>
      </c>
      <c r="C990" s="5">
        <f t="shared" si="15"/>
        <v>1996</v>
      </c>
      <c r="D990">
        <v>39</v>
      </c>
      <c r="E990">
        <v>151.5</v>
      </c>
      <c r="F990" s="8">
        <v>1.6877197551764551</v>
      </c>
    </row>
    <row r="991" spans="1:6" x14ac:dyDescent="0.2">
      <c r="A991" s="2">
        <v>3</v>
      </c>
      <c r="B991" s="1">
        <v>35359</v>
      </c>
      <c r="C991" s="5">
        <f t="shared" si="15"/>
        <v>1996</v>
      </c>
      <c r="D991">
        <v>40</v>
      </c>
      <c r="E991">
        <v>108</v>
      </c>
      <c r="F991" s="8">
        <v>1.1212397447584319</v>
      </c>
    </row>
    <row r="992" spans="1:6" x14ac:dyDescent="0.2">
      <c r="A992" s="2">
        <v>3</v>
      </c>
      <c r="B992" s="1">
        <v>35359</v>
      </c>
      <c r="C992" s="5">
        <f t="shared" si="15"/>
        <v>1996</v>
      </c>
      <c r="D992">
        <v>41</v>
      </c>
      <c r="E992">
        <v>142.9</v>
      </c>
      <c r="F992" s="8">
        <v>1.5757260059903633</v>
      </c>
    </row>
    <row r="993" spans="1:6" x14ac:dyDescent="0.2">
      <c r="A993" s="2">
        <v>3</v>
      </c>
      <c r="B993" s="1">
        <v>35359</v>
      </c>
      <c r="C993" s="5">
        <f t="shared" si="15"/>
        <v>1996</v>
      </c>
      <c r="D993">
        <v>42</v>
      </c>
      <c r="E993">
        <v>106.4</v>
      </c>
      <c r="F993" s="8">
        <v>1.1004036983982288</v>
      </c>
    </row>
    <row r="994" spans="1:6" x14ac:dyDescent="0.2">
      <c r="A994" s="2">
        <v>3</v>
      </c>
      <c r="B994" s="1">
        <v>35359</v>
      </c>
      <c r="C994" s="5">
        <f t="shared" si="15"/>
        <v>1996</v>
      </c>
      <c r="D994">
        <v>43</v>
      </c>
      <c r="E994">
        <v>143.6</v>
      </c>
      <c r="F994" s="8">
        <v>1.5848417762729519</v>
      </c>
    </row>
    <row r="995" spans="1:6" x14ac:dyDescent="0.2">
      <c r="A995" s="2">
        <v>3</v>
      </c>
      <c r="B995" s="1">
        <v>35359</v>
      </c>
      <c r="C995" s="5">
        <f t="shared" si="15"/>
        <v>1996</v>
      </c>
      <c r="D995">
        <v>44</v>
      </c>
      <c r="E995">
        <v>131.4</v>
      </c>
      <c r="F995" s="8">
        <v>1.4259669227764031</v>
      </c>
    </row>
    <row r="996" spans="1:6" x14ac:dyDescent="0.2">
      <c r="A996" s="2">
        <v>3</v>
      </c>
      <c r="B996" s="1">
        <v>35359</v>
      </c>
      <c r="C996" s="5">
        <f t="shared" si="15"/>
        <v>1996</v>
      </c>
      <c r="D996">
        <v>45</v>
      </c>
      <c r="E996">
        <v>97.5</v>
      </c>
      <c r="F996" s="8">
        <v>0.98450319051959878</v>
      </c>
    </row>
    <row r="997" spans="1:6" x14ac:dyDescent="0.2">
      <c r="A997" s="2">
        <v>3</v>
      </c>
      <c r="B997" s="1">
        <v>35359</v>
      </c>
      <c r="C997" s="5">
        <f t="shared" si="15"/>
        <v>1996</v>
      </c>
      <c r="D997">
        <v>46</v>
      </c>
      <c r="E997">
        <v>115.8</v>
      </c>
      <c r="F997" s="8">
        <v>1.2228154707644223</v>
      </c>
    </row>
    <row r="998" spans="1:6" x14ac:dyDescent="0.2">
      <c r="A998" s="2">
        <v>3</v>
      </c>
      <c r="B998" s="1">
        <v>35359</v>
      </c>
      <c r="C998" s="5">
        <f t="shared" si="15"/>
        <v>1996</v>
      </c>
      <c r="D998">
        <v>47</v>
      </c>
      <c r="E998">
        <v>146.30000000000001</v>
      </c>
      <c r="F998" s="8">
        <v>1.6200026045057949</v>
      </c>
    </row>
    <row r="999" spans="1:6" x14ac:dyDescent="0.2">
      <c r="A999" s="2">
        <v>3</v>
      </c>
      <c r="B999" s="1">
        <v>35359</v>
      </c>
      <c r="C999" s="5">
        <f t="shared" si="15"/>
        <v>1996</v>
      </c>
      <c r="D999">
        <v>48</v>
      </c>
      <c r="E999">
        <v>110.3</v>
      </c>
      <c r="F999" s="8">
        <v>1.151191561401224</v>
      </c>
    </row>
    <row r="1000" spans="1:6" x14ac:dyDescent="0.2">
      <c r="A1000" s="2">
        <v>3</v>
      </c>
      <c r="B1000" s="1">
        <v>35359</v>
      </c>
      <c r="C1000" s="5">
        <f t="shared" si="15"/>
        <v>1996</v>
      </c>
      <c r="D1000">
        <v>49</v>
      </c>
      <c r="E1000">
        <v>184.4</v>
      </c>
      <c r="F1000" s="8">
        <v>2.1161609584581322</v>
      </c>
    </row>
    <row r="1001" spans="1:6" x14ac:dyDescent="0.2">
      <c r="A1001" s="2">
        <v>3</v>
      </c>
      <c r="B1001" s="1">
        <v>35359</v>
      </c>
      <c r="C1001" s="5">
        <f t="shared" si="15"/>
        <v>1996</v>
      </c>
      <c r="D1001">
        <v>50</v>
      </c>
      <c r="E1001">
        <v>121.6</v>
      </c>
      <c r="F1001" s="8">
        <v>1.2983461388201587</v>
      </c>
    </row>
    <row r="1002" spans="1:6" x14ac:dyDescent="0.2">
      <c r="A1002" s="2">
        <v>3</v>
      </c>
      <c r="B1002" s="1">
        <v>35389</v>
      </c>
      <c r="C1002" s="5">
        <f t="shared" si="15"/>
        <v>1996</v>
      </c>
      <c r="D1002">
        <v>26</v>
      </c>
      <c r="E1002">
        <v>108.3</v>
      </c>
      <c r="F1002" s="8">
        <v>1.1251465034509702</v>
      </c>
    </row>
    <row r="1003" spans="1:6" x14ac:dyDescent="0.2">
      <c r="A1003" s="2">
        <v>3</v>
      </c>
      <c r="B1003" s="1">
        <v>35389</v>
      </c>
      <c r="C1003" s="5">
        <f t="shared" si="15"/>
        <v>1996</v>
      </c>
      <c r="D1003">
        <v>27</v>
      </c>
      <c r="E1003">
        <v>167.7</v>
      </c>
      <c r="F1003" s="8">
        <v>1.8986847245735119</v>
      </c>
    </row>
    <row r="1004" spans="1:6" x14ac:dyDescent="0.2">
      <c r="A1004" s="2">
        <v>3</v>
      </c>
      <c r="B1004" s="1">
        <v>35389</v>
      </c>
      <c r="C1004" s="5">
        <f t="shared" si="15"/>
        <v>1996</v>
      </c>
      <c r="D1004">
        <v>28</v>
      </c>
      <c r="E1004">
        <v>68.8</v>
      </c>
      <c r="F1004" s="8">
        <v>0.61075660893345485</v>
      </c>
    </row>
    <row r="1005" spans="1:6" x14ac:dyDescent="0.2">
      <c r="A1005" s="2">
        <v>3</v>
      </c>
      <c r="B1005" s="1">
        <v>35389</v>
      </c>
      <c r="C1005" s="5">
        <f t="shared" si="15"/>
        <v>1996</v>
      </c>
      <c r="D1005">
        <v>29</v>
      </c>
      <c r="E1005">
        <v>48.6</v>
      </c>
      <c r="F1005" s="8">
        <v>0.34770152363589008</v>
      </c>
    </row>
    <row r="1006" spans="1:6" x14ac:dyDescent="0.2">
      <c r="A1006" s="2">
        <v>3</v>
      </c>
      <c r="B1006" s="1">
        <v>35389</v>
      </c>
      <c r="C1006" s="5">
        <f t="shared" si="15"/>
        <v>1996</v>
      </c>
      <c r="D1006">
        <v>30</v>
      </c>
      <c r="E1006">
        <v>59.8</v>
      </c>
      <c r="F1006" s="8">
        <v>0.49355384815731207</v>
      </c>
    </row>
    <row r="1007" spans="1:6" x14ac:dyDescent="0.2">
      <c r="A1007" s="2">
        <v>3</v>
      </c>
      <c r="B1007" s="1">
        <v>35389</v>
      </c>
      <c r="C1007" s="5">
        <f t="shared" si="15"/>
        <v>1996</v>
      </c>
      <c r="D1007">
        <v>31</v>
      </c>
      <c r="E1007">
        <v>106.2</v>
      </c>
      <c r="F1007" s="8">
        <v>1.0977991926032036</v>
      </c>
    </row>
    <row r="1008" spans="1:6" x14ac:dyDescent="0.2">
      <c r="A1008" s="2">
        <v>3</v>
      </c>
      <c r="B1008" s="1">
        <v>35389</v>
      </c>
      <c r="C1008" s="5">
        <f t="shared" si="15"/>
        <v>1996</v>
      </c>
      <c r="D1008">
        <v>32</v>
      </c>
      <c r="E1008">
        <v>74</v>
      </c>
      <c r="F1008" s="8">
        <v>0.67847375960411505</v>
      </c>
    </row>
    <row r="1009" spans="1:6" x14ac:dyDescent="0.2">
      <c r="A1009" s="2">
        <v>3</v>
      </c>
      <c r="B1009" s="1">
        <v>35389</v>
      </c>
      <c r="C1009" s="5">
        <f t="shared" si="15"/>
        <v>1996</v>
      </c>
      <c r="D1009">
        <v>33</v>
      </c>
      <c r="E1009">
        <v>115</v>
      </c>
      <c r="F1009" s="8">
        <v>1.2123974475843207</v>
      </c>
    </row>
    <row r="1010" spans="1:6" x14ac:dyDescent="0.2">
      <c r="A1010" s="2">
        <v>3</v>
      </c>
      <c r="B1010" s="1">
        <v>35389</v>
      </c>
      <c r="C1010" s="5">
        <f t="shared" si="15"/>
        <v>1996</v>
      </c>
      <c r="D1010">
        <v>34</v>
      </c>
      <c r="E1010">
        <v>93.8</v>
      </c>
      <c r="F1010" s="8">
        <v>0.93631983331162916</v>
      </c>
    </row>
    <row r="1011" spans="1:6" x14ac:dyDescent="0.2">
      <c r="A1011" s="2">
        <v>3</v>
      </c>
      <c r="B1011" s="1">
        <v>35389</v>
      </c>
      <c r="C1011" s="5">
        <f t="shared" si="15"/>
        <v>1996</v>
      </c>
      <c r="D1011">
        <v>35</v>
      </c>
      <c r="E1011">
        <v>67.099999999999994</v>
      </c>
      <c r="F1011" s="8">
        <v>0.58861830967573892</v>
      </c>
    </row>
    <row r="1012" spans="1:6" x14ac:dyDescent="0.2">
      <c r="A1012" s="2">
        <v>3</v>
      </c>
      <c r="B1012" s="1">
        <v>35389</v>
      </c>
      <c r="C1012" s="5">
        <f t="shared" si="15"/>
        <v>1996</v>
      </c>
      <c r="D1012">
        <v>36</v>
      </c>
      <c r="E1012">
        <v>58.7</v>
      </c>
      <c r="F1012" s="8">
        <v>0.47922906628467249</v>
      </c>
    </row>
    <row r="1013" spans="1:6" x14ac:dyDescent="0.2">
      <c r="A1013" s="2">
        <v>3</v>
      </c>
      <c r="B1013" s="1">
        <v>35389</v>
      </c>
      <c r="C1013" s="5">
        <f t="shared" si="15"/>
        <v>1996</v>
      </c>
      <c r="D1013">
        <v>37</v>
      </c>
      <c r="E1013">
        <v>91</v>
      </c>
      <c r="F1013" s="8">
        <v>0.89985675218127348</v>
      </c>
    </row>
    <row r="1014" spans="1:6" x14ac:dyDescent="0.2">
      <c r="A1014" s="2">
        <v>3</v>
      </c>
      <c r="B1014" s="1">
        <v>35389</v>
      </c>
      <c r="C1014" s="5">
        <f t="shared" si="15"/>
        <v>1996</v>
      </c>
      <c r="D1014">
        <v>38</v>
      </c>
      <c r="E1014">
        <v>60.7</v>
      </c>
      <c r="F1014" s="8">
        <v>0.50527412423492646</v>
      </c>
    </row>
    <row r="1015" spans="1:6" x14ac:dyDescent="0.2">
      <c r="A1015" s="2">
        <v>3</v>
      </c>
      <c r="B1015" s="1">
        <v>35389</v>
      </c>
      <c r="C1015" s="5">
        <f t="shared" si="15"/>
        <v>1996</v>
      </c>
      <c r="D1015">
        <v>39</v>
      </c>
      <c r="E1015">
        <v>115.1</v>
      </c>
      <c r="F1015" s="8">
        <v>1.2136997004818333</v>
      </c>
    </row>
    <row r="1016" spans="1:6" x14ac:dyDescent="0.2">
      <c r="A1016" s="2">
        <v>3</v>
      </c>
      <c r="B1016" s="1">
        <v>35389</v>
      </c>
      <c r="C1016" s="5">
        <f t="shared" si="15"/>
        <v>1996</v>
      </c>
      <c r="D1016">
        <v>40</v>
      </c>
      <c r="E1016">
        <v>73.7</v>
      </c>
      <c r="F1016" s="8">
        <v>0.67456700091157706</v>
      </c>
    </row>
    <row r="1017" spans="1:6" x14ac:dyDescent="0.2">
      <c r="A1017" s="2">
        <v>3</v>
      </c>
      <c r="B1017" s="1">
        <v>35389</v>
      </c>
      <c r="C1017" s="5">
        <f t="shared" si="15"/>
        <v>1996</v>
      </c>
      <c r="D1017">
        <v>41</v>
      </c>
      <c r="E1017">
        <v>68.3</v>
      </c>
      <c r="F1017" s="8">
        <v>0.60424534444589129</v>
      </c>
    </row>
    <row r="1018" spans="1:6" x14ac:dyDescent="0.2">
      <c r="A1018" s="2">
        <v>3</v>
      </c>
      <c r="B1018" s="1">
        <v>35389</v>
      </c>
      <c r="C1018" s="5">
        <f t="shared" si="15"/>
        <v>1996</v>
      </c>
      <c r="D1018">
        <v>42</v>
      </c>
      <c r="E1018">
        <v>49.9</v>
      </c>
      <c r="F1018" s="8">
        <v>0.36463081130355512</v>
      </c>
    </row>
    <row r="1019" spans="1:6" x14ac:dyDescent="0.2">
      <c r="A1019" s="2">
        <v>3</v>
      </c>
      <c r="B1019" s="1">
        <v>35389</v>
      </c>
      <c r="C1019" s="5">
        <f t="shared" si="15"/>
        <v>1996</v>
      </c>
      <c r="D1019">
        <v>43</v>
      </c>
      <c r="E1019">
        <v>96.4</v>
      </c>
      <c r="F1019" s="8">
        <v>0.97017840864695915</v>
      </c>
    </row>
    <row r="1020" spans="1:6" x14ac:dyDescent="0.2">
      <c r="A1020" s="2">
        <v>3</v>
      </c>
      <c r="B1020" s="1">
        <v>35389</v>
      </c>
      <c r="C1020" s="5">
        <f t="shared" si="15"/>
        <v>1996</v>
      </c>
      <c r="D1020">
        <v>44</v>
      </c>
      <c r="E1020">
        <v>62</v>
      </c>
      <c r="F1020" s="8">
        <v>0.52220341190259145</v>
      </c>
    </row>
    <row r="1021" spans="1:6" x14ac:dyDescent="0.2">
      <c r="A1021" s="2">
        <v>3</v>
      </c>
      <c r="B1021" s="1">
        <v>35389</v>
      </c>
      <c r="C1021" s="5">
        <f t="shared" si="15"/>
        <v>1996</v>
      </c>
      <c r="D1021">
        <v>45</v>
      </c>
      <c r="E1021">
        <v>47.4</v>
      </c>
      <c r="F1021" s="8">
        <v>0.3320744888657377</v>
      </c>
    </row>
    <row r="1022" spans="1:6" x14ac:dyDescent="0.2">
      <c r="A1022" s="2">
        <v>3</v>
      </c>
      <c r="B1022" s="1">
        <v>35389</v>
      </c>
      <c r="C1022" s="5">
        <f t="shared" si="15"/>
        <v>1996</v>
      </c>
      <c r="D1022">
        <v>46</v>
      </c>
      <c r="E1022">
        <v>45.1</v>
      </c>
      <c r="F1022" s="8">
        <v>0.3021226722229457</v>
      </c>
    </row>
    <row r="1023" spans="1:6" x14ac:dyDescent="0.2">
      <c r="A1023" s="2">
        <v>3</v>
      </c>
      <c r="B1023" s="1">
        <v>35389</v>
      </c>
      <c r="C1023" s="5">
        <f t="shared" si="15"/>
        <v>1996</v>
      </c>
      <c r="D1023">
        <v>47</v>
      </c>
      <c r="E1023">
        <v>57.2</v>
      </c>
      <c r="F1023" s="8">
        <v>0.45969527282198203</v>
      </c>
    </row>
    <row r="1024" spans="1:6" x14ac:dyDescent="0.2">
      <c r="A1024" s="2">
        <v>3</v>
      </c>
      <c r="B1024" s="1">
        <v>35389</v>
      </c>
      <c r="C1024" s="5">
        <f t="shared" si="15"/>
        <v>1996</v>
      </c>
      <c r="D1024">
        <v>48</v>
      </c>
      <c r="E1024">
        <v>51.3</v>
      </c>
      <c r="F1024" s="8">
        <v>0.38286235186873285</v>
      </c>
    </row>
    <row r="1025" spans="1:6" x14ac:dyDescent="0.2">
      <c r="A1025" s="2">
        <v>3</v>
      </c>
      <c r="B1025" s="1">
        <v>35389</v>
      </c>
      <c r="C1025" s="5">
        <f t="shared" si="15"/>
        <v>1996</v>
      </c>
      <c r="D1025">
        <v>49</v>
      </c>
      <c r="E1025">
        <v>83.1</v>
      </c>
      <c r="F1025" s="8">
        <v>0.79697877327777045</v>
      </c>
    </row>
    <row r="1026" spans="1:6" x14ac:dyDescent="0.2">
      <c r="A1026" s="2">
        <v>3</v>
      </c>
      <c r="B1026" s="1">
        <v>35389</v>
      </c>
      <c r="C1026" s="5">
        <f t="shared" ref="C1026:C1089" si="16">YEAR(B1026)</f>
        <v>1996</v>
      </c>
      <c r="D1026">
        <v>50</v>
      </c>
      <c r="E1026">
        <v>57.4</v>
      </c>
      <c r="F1026" s="8">
        <v>0.46229977861700738</v>
      </c>
    </row>
    <row r="1027" spans="1:6" x14ac:dyDescent="0.2">
      <c r="A1027" s="2">
        <v>3</v>
      </c>
      <c r="B1027" s="1">
        <v>35704</v>
      </c>
      <c r="C1027" s="5">
        <f t="shared" si="16"/>
        <v>1997</v>
      </c>
      <c r="D1027">
        <v>26</v>
      </c>
      <c r="E1027">
        <v>63.2</v>
      </c>
      <c r="F1027" s="8">
        <v>0.52793332465164744</v>
      </c>
    </row>
    <row r="1028" spans="1:6" x14ac:dyDescent="0.2">
      <c r="A1028" s="2">
        <v>3</v>
      </c>
      <c r="B1028" s="1">
        <v>35704</v>
      </c>
      <c r="C1028" s="5">
        <f t="shared" si="16"/>
        <v>1997</v>
      </c>
      <c r="D1028">
        <v>27</v>
      </c>
      <c r="E1028">
        <v>65.8</v>
      </c>
      <c r="F1028" s="8">
        <v>0.56179189998697743</v>
      </c>
    </row>
    <row r="1029" spans="1:6" x14ac:dyDescent="0.2">
      <c r="A1029" s="2">
        <v>3</v>
      </c>
      <c r="B1029" s="1">
        <v>35704</v>
      </c>
      <c r="C1029" s="5">
        <f t="shared" si="16"/>
        <v>1997</v>
      </c>
      <c r="D1029">
        <v>28</v>
      </c>
      <c r="E1029">
        <v>82.8</v>
      </c>
      <c r="F1029" s="8">
        <v>0.78317489256413586</v>
      </c>
    </row>
    <row r="1030" spans="1:6" x14ac:dyDescent="0.2">
      <c r="A1030" s="2">
        <v>3</v>
      </c>
      <c r="B1030" s="1">
        <v>35704</v>
      </c>
      <c r="C1030" s="5">
        <f t="shared" si="16"/>
        <v>1997</v>
      </c>
      <c r="D1030">
        <v>29</v>
      </c>
      <c r="E1030">
        <v>77.2</v>
      </c>
      <c r="F1030" s="8">
        <v>0.71024873030342495</v>
      </c>
    </row>
    <row r="1031" spans="1:6" x14ac:dyDescent="0.2">
      <c r="A1031" s="2">
        <v>3</v>
      </c>
      <c r="B1031" s="1">
        <v>35704</v>
      </c>
      <c r="C1031" s="5">
        <f t="shared" si="16"/>
        <v>1997</v>
      </c>
      <c r="D1031">
        <v>30</v>
      </c>
      <c r="E1031">
        <v>75.400000000000006</v>
      </c>
      <c r="F1031" s="8">
        <v>0.68680817814819639</v>
      </c>
    </row>
    <row r="1032" spans="1:6" x14ac:dyDescent="0.2">
      <c r="A1032" s="2">
        <v>3</v>
      </c>
      <c r="B1032" s="1">
        <v>35704</v>
      </c>
      <c r="C1032" s="5">
        <f t="shared" si="16"/>
        <v>1997</v>
      </c>
      <c r="D1032">
        <v>31</v>
      </c>
      <c r="E1032">
        <v>69</v>
      </c>
      <c r="F1032" s="8">
        <v>0.60346399270738382</v>
      </c>
    </row>
    <row r="1033" spans="1:6" x14ac:dyDescent="0.2">
      <c r="A1033" s="2">
        <v>3</v>
      </c>
      <c r="B1033" s="1">
        <v>35704</v>
      </c>
      <c r="C1033" s="5">
        <f t="shared" si="16"/>
        <v>1997</v>
      </c>
      <c r="D1033">
        <v>32</v>
      </c>
      <c r="E1033">
        <v>46.3</v>
      </c>
      <c r="F1033" s="8">
        <v>0.30785258497200152</v>
      </c>
    </row>
    <row r="1034" spans="1:6" x14ac:dyDescent="0.2">
      <c r="A1034" s="2">
        <v>3</v>
      </c>
      <c r="B1034" s="1">
        <v>35704</v>
      </c>
      <c r="C1034" s="5">
        <f t="shared" si="16"/>
        <v>1997</v>
      </c>
      <c r="D1034">
        <v>33</v>
      </c>
      <c r="E1034">
        <v>69</v>
      </c>
      <c r="F1034" s="8">
        <v>0.60346399270738382</v>
      </c>
    </row>
    <row r="1035" spans="1:6" x14ac:dyDescent="0.2">
      <c r="A1035" s="2">
        <v>3</v>
      </c>
      <c r="B1035" s="1">
        <v>35704</v>
      </c>
      <c r="C1035" s="5">
        <f t="shared" si="16"/>
        <v>1997</v>
      </c>
      <c r="D1035">
        <v>34</v>
      </c>
      <c r="E1035">
        <v>65.5</v>
      </c>
      <c r="F1035" s="8">
        <v>0.55788514129443934</v>
      </c>
    </row>
    <row r="1036" spans="1:6" x14ac:dyDescent="0.2">
      <c r="A1036" s="2">
        <v>3</v>
      </c>
      <c r="B1036" s="1">
        <v>35704</v>
      </c>
      <c r="C1036" s="5">
        <f t="shared" si="16"/>
        <v>1997</v>
      </c>
      <c r="D1036">
        <v>35</v>
      </c>
      <c r="E1036">
        <v>51.5</v>
      </c>
      <c r="F1036" s="8">
        <v>0.37556973564266177</v>
      </c>
    </row>
    <row r="1037" spans="1:6" x14ac:dyDescent="0.2">
      <c r="A1037" s="2">
        <v>3</v>
      </c>
      <c r="B1037" s="1">
        <v>35704</v>
      </c>
      <c r="C1037" s="5">
        <f t="shared" si="16"/>
        <v>1997</v>
      </c>
      <c r="D1037">
        <v>36</v>
      </c>
      <c r="E1037">
        <v>45.2</v>
      </c>
      <c r="F1037" s="8">
        <v>0.29352780309936188</v>
      </c>
    </row>
    <row r="1038" spans="1:6" x14ac:dyDescent="0.2">
      <c r="A1038" s="2">
        <v>3</v>
      </c>
      <c r="B1038" s="1">
        <v>35704</v>
      </c>
      <c r="C1038" s="5">
        <f t="shared" si="16"/>
        <v>1997</v>
      </c>
      <c r="D1038">
        <v>37</v>
      </c>
      <c r="E1038">
        <v>56.3</v>
      </c>
      <c r="F1038" s="8">
        <v>0.43807787472327125</v>
      </c>
    </row>
    <row r="1039" spans="1:6" x14ac:dyDescent="0.2">
      <c r="A1039" s="2">
        <v>3</v>
      </c>
      <c r="B1039" s="1">
        <v>35704</v>
      </c>
      <c r="C1039" s="5">
        <f t="shared" si="16"/>
        <v>1997</v>
      </c>
      <c r="D1039">
        <v>38</v>
      </c>
      <c r="E1039">
        <v>51.8</v>
      </c>
      <c r="F1039" s="8">
        <v>0.37947649433519981</v>
      </c>
    </row>
    <row r="1040" spans="1:6" x14ac:dyDescent="0.2">
      <c r="A1040" s="2">
        <v>3</v>
      </c>
      <c r="B1040" s="1">
        <v>35704</v>
      </c>
      <c r="C1040" s="5">
        <f t="shared" si="16"/>
        <v>1997</v>
      </c>
      <c r="D1040">
        <v>39</v>
      </c>
      <c r="E1040">
        <v>51.3</v>
      </c>
      <c r="F1040" s="8">
        <v>0.37296522984763636</v>
      </c>
    </row>
    <row r="1041" spans="1:6" x14ac:dyDescent="0.2">
      <c r="A1041" s="2">
        <v>3</v>
      </c>
      <c r="B1041" s="1">
        <v>35704</v>
      </c>
      <c r="C1041" s="5">
        <f t="shared" si="16"/>
        <v>1997</v>
      </c>
      <c r="D1041">
        <v>40</v>
      </c>
      <c r="E1041">
        <v>46</v>
      </c>
      <c r="F1041" s="8">
        <v>0.30394582627946343</v>
      </c>
    </row>
    <row r="1042" spans="1:6" x14ac:dyDescent="0.2">
      <c r="A1042" s="2">
        <v>3</v>
      </c>
      <c r="B1042" s="1">
        <v>35704</v>
      </c>
      <c r="C1042" s="5">
        <f t="shared" si="16"/>
        <v>1997</v>
      </c>
      <c r="D1042">
        <v>41</v>
      </c>
      <c r="E1042">
        <v>73.099999999999994</v>
      </c>
      <c r="F1042" s="8">
        <v>0.65685636150540427</v>
      </c>
    </row>
    <row r="1043" spans="1:6" x14ac:dyDescent="0.2">
      <c r="A1043" s="2">
        <v>3</v>
      </c>
      <c r="B1043" s="1">
        <v>35704</v>
      </c>
      <c r="C1043" s="5">
        <f t="shared" si="16"/>
        <v>1997</v>
      </c>
      <c r="D1043">
        <v>42</v>
      </c>
      <c r="E1043">
        <v>53</v>
      </c>
      <c r="F1043" s="8">
        <v>0.39510352910535224</v>
      </c>
    </row>
    <row r="1044" spans="1:6" x14ac:dyDescent="0.2">
      <c r="A1044" s="2">
        <v>3</v>
      </c>
      <c r="B1044" s="1">
        <v>35704</v>
      </c>
      <c r="C1044" s="5">
        <f t="shared" si="16"/>
        <v>1997</v>
      </c>
      <c r="D1044">
        <v>43</v>
      </c>
      <c r="E1044">
        <v>40.9</v>
      </c>
      <c r="F1044" s="8">
        <v>0.23753092850631588</v>
      </c>
    </row>
    <row r="1045" spans="1:6" x14ac:dyDescent="0.2">
      <c r="A1045" s="2">
        <v>3</v>
      </c>
      <c r="B1045" s="1">
        <v>35704</v>
      </c>
      <c r="C1045" s="5">
        <f t="shared" si="16"/>
        <v>1997</v>
      </c>
      <c r="D1045">
        <v>44</v>
      </c>
      <c r="E1045">
        <v>66.2</v>
      </c>
      <c r="F1045" s="8">
        <v>0.56700091157702825</v>
      </c>
    </row>
    <row r="1046" spans="1:6" x14ac:dyDescent="0.2">
      <c r="A1046" s="2">
        <v>3</v>
      </c>
      <c r="B1046" s="1">
        <v>35704</v>
      </c>
      <c r="C1046" s="5">
        <f t="shared" si="16"/>
        <v>1997</v>
      </c>
      <c r="D1046">
        <v>45</v>
      </c>
      <c r="E1046">
        <v>62.4</v>
      </c>
      <c r="F1046" s="8">
        <v>0.51751530147154567</v>
      </c>
    </row>
    <row r="1047" spans="1:6" x14ac:dyDescent="0.2">
      <c r="A1047" s="2">
        <v>3</v>
      </c>
      <c r="B1047" s="1">
        <v>35704</v>
      </c>
      <c r="C1047" s="5">
        <f t="shared" si="16"/>
        <v>1997</v>
      </c>
      <c r="D1047">
        <v>46</v>
      </c>
      <c r="E1047">
        <v>44.7</v>
      </c>
      <c r="F1047" s="8">
        <v>0.28701653861179843</v>
      </c>
    </row>
    <row r="1048" spans="1:6" x14ac:dyDescent="0.2">
      <c r="A1048" s="2">
        <v>3</v>
      </c>
      <c r="B1048" s="1">
        <v>35704</v>
      </c>
      <c r="C1048" s="5">
        <f t="shared" si="16"/>
        <v>1997</v>
      </c>
      <c r="D1048">
        <v>47</v>
      </c>
      <c r="E1048">
        <v>54.5</v>
      </c>
      <c r="F1048" s="8">
        <v>0.4146373225680427</v>
      </c>
    </row>
    <row r="1049" spans="1:6" x14ac:dyDescent="0.2">
      <c r="A1049" s="2">
        <v>3</v>
      </c>
      <c r="B1049" s="1">
        <v>35704</v>
      </c>
      <c r="C1049" s="5">
        <f t="shared" si="16"/>
        <v>1997</v>
      </c>
      <c r="D1049">
        <v>48</v>
      </c>
      <c r="E1049">
        <v>60.9</v>
      </c>
      <c r="F1049" s="8">
        <v>0.49798150800885521</v>
      </c>
    </row>
    <row r="1050" spans="1:6" x14ac:dyDescent="0.2">
      <c r="A1050" s="2">
        <v>3</v>
      </c>
      <c r="B1050" s="1">
        <v>35704</v>
      </c>
      <c r="C1050" s="5">
        <f t="shared" si="16"/>
        <v>1997</v>
      </c>
      <c r="D1050">
        <v>49</v>
      </c>
      <c r="E1050">
        <v>55.5</v>
      </c>
      <c r="F1050" s="8">
        <v>0.42765985154316971</v>
      </c>
    </row>
    <row r="1051" spans="1:6" x14ac:dyDescent="0.2">
      <c r="A1051" s="2">
        <v>3</v>
      </c>
      <c r="B1051" s="1">
        <v>35704</v>
      </c>
      <c r="C1051" s="5">
        <f t="shared" si="16"/>
        <v>1997</v>
      </c>
      <c r="D1051">
        <v>50</v>
      </c>
      <c r="E1051">
        <v>65.5</v>
      </c>
      <c r="F1051" s="8">
        <v>0.55788514129443934</v>
      </c>
    </row>
    <row r="1052" spans="1:6" x14ac:dyDescent="0.2">
      <c r="A1052" s="2">
        <v>3</v>
      </c>
      <c r="B1052" s="1">
        <v>35712</v>
      </c>
      <c r="C1052" s="5">
        <f t="shared" si="16"/>
        <v>1997</v>
      </c>
      <c r="D1052">
        <v>26</v>
      </c>
      <c r="E1052">
        <v>33.1</v>
      </c>
      <c r="F1052" s="8">
        <v>0.13595520250032556</v>
      </c>
    </row>
    <row r="1053" spans="1:6" x14ac:dyDescent="0.2">
      <c r="A1053" s="2">
        <v>3</v>
      </c>
      <c r="B1053" s="1">
        <v>35712</v>
      </c>
      <c r="C1053" s="5">
        <f t="shared" si="16"/>
        <v>1997</v>
      </c>
      <c r="D1053">
        <v>27</v>
      </c>
      <c r="E1053">
        <v>40.4</v>
      </c>
      <c r="F1053" s="8">
        <v>0.2310196640187524</v>
      </c>
    </row>
    <row r="1054" spans="1:6" x14ac:dyDescent="0.2">
      <c r="A1054" s="2">
        <v>3</v>
      </c>
      <c r="B1054" s="1">
        <v>35712</v>
      </c>
      <c r="C1054" s="5">
        <f t="shared" si="16"/>
        <v>1997</v>
      </c>
      <c r="D1054">
        <v>28</v>
      </c>
      <c r="E1054">
        <v>33.5</v>
      </c>
      <c r="F1054" s="8">
        <v>0.14116421409037633</v>
      </c>
    </row>
    <row r="1055" spans="1:6" x14ac:dyDescent="0.2">
      <c r="A1055" s="2">
        <v>3</v>
      </c>
      <c r="B1055" s="1">
        <v>35712</v>
      </c>
      <c r="C1055" s="5">
        <f t="shared" si="16"/>
        <v>1997</v>
      </c>
      <c r="D1055">
        <v>29</v>
      </c>
      <c r="E1055">
        <v>32</v>
      </c>
      <c r="F1055" s="8">
        <v>0.12163042062768588</v>
      </c>
    </row>
    <row r="1056" spans="1:6" x14ac:dyDescent="0.2">
      <c r="A1056" s="2">
        <v>3</v>
      </c>
      <c r="B1056" s="1">
        <v>35712</v>
      </c>
      <c r="C1056" s="5">
        <f t="shared" si="16"/>
        <v>1997</v>
      </c>
      <c r="D1056">
        <v>30</v>
      </c>
      <c r="E1056">
        <v>36.299999999999997</v>
      </c>
      <c r="F1056" s="8">
        <v>0.17762729522073181</v>
      </c>
    </row>
    <row r="1057" spans="1:6" x14ac:dyDescent="0.2">
      <c r="A1057" s="2">
        <v>3</v>
      </c>
      <c r="B1057" s="1">
        <v>35712</v>
      </c>
      <c r="C1057" s="5">
        <f t="shared" si="16"/>
        <v>1997</v>
      </c>
      <c r="D1057">
        <v>31</v>
      </c>
      <c r="E1057">
        <v>40</v>
      </c>
      <c r="F1057" s="8">
        <v>0.22581065242870163</v>
      </c>
    </row>
    <row r="1058" spans="1:6" x14ac:dyDescent="0.2">
      <c r="A1058" s="2">
        <v>3</v>
      </c>
      <c r="B1058" s="1">
        <v>35712</v>
      </c>
      <c r="C1058" s="5">
        <f t="shared" si="16"/>
        <v>1997</v>
      </c>
      <c r="D1058">
        <v>32</v>
      </c>
      <c r="E1058">
        <v>45.3</v>
      </c>
      <c r="F1058" s="8">
        <v>0.29483005599687451</v>
      </c>
    </row>
    <row r="1059" spans="1:6" x14ac:dyDescent="0.2">
      <c r="A1059" s="2">
        <v>3</v>
      </c>
      <c r="B1059" s="1">
        <v>35712</v>
      </c>
      <c r="C1059" s="5">
        <f t="shared" si="16"/>
        <v>1997</v>
      </c>
      <c r="D1059">
        <v>33</v>
      </c>
      <c r="E1059">
        <v>44.5</v>
      </c>
      <c r="F1059" s="8">
        <v>0.28441203281677302</v>
      </c>
    </row>
    <row r="1060" spans="1:6" x14ac:dyDescent="0.2">
      <c r="A1060" s="2">
        <v>3</v>
      </c>
      <c r="B1060" s="1">
        <v>35712</v>
      </c>
      <c r="C1060" s="5">
        <f t="shared" si="16"/>
        <v>1997</v>
      </c>
      <c r="D1060">
        <v>34</v>
      </c>
      <c r="E1060">
        <v>41.6</v>
      </c>
      <c r="F1060" s="8">
        <v>0.2466466987889048</v>
      </c>
    </row>
    <row r="1061" spans="1:6" x14ac:dyDescent="0.2">
      <c r="A1061" s="2">
        <v>3</v>
      </c>
      <c r="B1061" s="1">
        <v>35712</v>
      </c>
      <c r="C1061" s="5">
        <f t="shared" si="16"/>
        <v>1997</v>
      </c>
      <c r="D1061">
        <v>35</v>
      </c>
      <c r="E1061">
        <v>40.1</v>
      </c>
      <c r="F1061" s="8">
        <v>0.22711290532621434</v>
      </c>
    </row>
    <row r="1062" spans="1:6" x14ac:dyDescent="0.2">
      <c r="A1062" s="2">
        <v>3</v>
      </c>
      <c r="B1062" s="1">
        <v>35712</v>
      </c>
      <c r="C1062" s="5">
        <f t="shared" si="16"/>
        <v>1997</v>
      </c>
      <c r="D1062">
        <v>36</v>
      </c>
      <c r="E1062">
        <v>29.8</v>
      </c>
      <c r="F1062" s="8">
        <v>9.2980856882406565E-2</v>
      </c>
    </row>
    <row r="1063" spans="1:6" x14ac:dyDescent="0.2">
      <c r="A1063" s="2">
        <v>3</v>
      </c>
      <c r="B1063" s="1">
        <v>35712</v>
      </c>
      <c r="C1063" s="5">
        <f t="shared" si="16"/>
        <v>1997</v>
      </c>
      <c r="D1063">
        <v>37</v>
      </c>
      <c r="E1063">
        <v>48.2</v>
      </c>
      <c r="F1063" s="8">
        <v>0.33259539002474281</v>
      </c>
    </row>
    <row r="1064" spans="1:6" x14ac:dyDescent="0.2">
      <c r="A1064" s="2">
        <v>3</v>
      </c>
      <c r="B1064" s="1">
        <v>35712</v>
      </c>
      <c r="C1064" s="5">
        <f t="shared" si="16"/>
        <v>1997</v>
      </c>
      <c r="D1064">
        <v>38</v>
      </c>
      <c r="E1064">
        <v>36.799999999999997</v>
      </c>
      <c r="F1064" s="8">
        <v>0.18413855970829529</v>
      </c>
    </row>
    <row r="1065" spans="1:6" x14ac:dyDescent="0.2">
      <c r="A1065" s="2">
        <v>3</v>
      </c>
      <c r="B1065" s="1">
        <v>35712</v>
      </c>
      <c r="C1065" s="5">
        <f t="shared" si="16"/>
        <v>1997</v>
      </c>
      <c r="D1065">
        <v>39</v>
      </c>
      <c r="E1065">
        <v>49.8</v>
      </c>
      <c r="F1065" s="8">
        <v>0.3534314363849459</v>
      </c>
    </row>
    <row r="1066" spans="1:6" x14ac:dyDescent="0.2">
      <c r="A1066" s="2">
        <v>3</v>
      </c>
      <c r="B1066" s="1">
        <v>35712</v>
      </c>
      <c r="C1066" s="5">
        <f t="shared" si="16"/>
        <v>1997</v>
      </c>
      <c r="D1066">
        <v>40</v>
      </c>
      <c r="E1066">
        <v>29.3</v>
      </c>
      <c r="F1066" s="8">
        <v>8.6469592394843073E-2</v>
      </c>
    </row>
    <row r="1067" spans="1:6" x14ac:dyDescent="0.2">
      <c r="A1067" s="2">
        <v>3</v>
      </c>
      <c r="B1067" s="1">
        <v>35712</v>
      </c>
      <c r="C1067" s="5">
        <f t="shared" si="16"/>
        <v>1997</v>
      </c>
      <c r="D1067">
        <v>41</v>
      </c>
      <c r="E1067">
        <v>30.9</v>
      </c>
      <c r="F1067" s="8">
        <v>0.1073056387550462</v>
      </c>
    </row>
    <row r="1068" spans="1:6" x14ac:dyDescent="0.2">
      <c r="A1068" s="2">
        <v>3</v>
      </c>
      <c r="B1068" s="1">
        <v>35712</v>
      </c>
      <c r="C1068" s="5">
        <f t="shared" si="16"/>
        <v>1997</v>
      </c>
      <c r="D1068">
        <v>42</v>
      </c>
      <c r="E1068">
        <v>37.1</v>
      </c>
      <c r="F1068" s="8">
        <v>0.18804531840083344</v>
      </c>
    </row>
    <row r="1069" spans="1:6" x14ac:dyDescent="0.2">
      <c r="A1069" s="2">
        <v>3</v>
      </c>
      <c r="B1069" s="1">
        <v>35712</v>
      </c>
      <c r="C1069" s="5">
        <f t="shared" si="16"/>
        <v>1997</v>
      </c>
      <c r="D1069">
        <v>43</v>
      </c>
      <c r="E1069">
        <v>29.5</v>
      </c>
      <c r="F1069" s="8">
        <v>8.9074098189868459E-2</v>
      </c>
    </row>
    <row r="1070" spans="1:6" x14ac:dyDescent="0.2">
      <c r="A1070" s="2">
        <v>3</v>
      </c>
      <c r="B1070" s="1">
        <v>35712</v>
      </c>
      <c r="C1070" s="5">
        <f t="shared" si="16"/>
        <v>1997</v>
      </c>
      <c r="D1070">
        <v>44</v>
      </c>
      <c r="E1070">
        <v>42.1</v>
      </c>
      <c r="F1070" s="8">
        <v>0.25315796327646828</v>
      </c>
    </row>
    <row r="1071" spans="1:6" x14ac:dyDescent="0.2">
      <c r="A1071" s="2">
        <v>3</v>
      </c>
      <c r="B1071" s="1">
        <v>35712</v>
      </c>
      <c r="C1071" s="5">
        <f t="shared" si="16"/>
        <v>1997</v>
      </c>
      <c r="D1071">
        <v>45</v>
      </c>
      <c r="E1071">
        <v>45.3</v>
      </c>
      <c r="F1071" s="8">
        <v>0.29483005599687451</v>
      </c>
    </row>
    <row r="1072" spans="1:6" x14ac:dyDescent="0.2">
      <c r="A1072" s="2">
        <v>3</v>
      </c>
      <c r="B1072" s="1">
        <v>35712</v>
      </c>
      <c r="C1072" s="5">
        <f t="shared" si="16"/>
        <v>1997</v>
      </c>
      <c r="D1072">
        <v>46</v>
      </c>
      <c r="E1072">
        <v>38.4</v>
      </c>
      <c r="F1072" s="8">
        <v>0.20497460606849846</v>
      </c>
    </row>
    <row r="1073" spans="1:6" x14ac:dyDescent="0.2">
      <c r="A1073" s="2">
        <v>3</v>
      </c>
      <c r="B1073" s="1">
        <v>35712</v>
      </c>
      <c r="C1073" s="5">
        <f t="shared" si="16"/>
        <v>1997</v>
      </c>
      <c r="D1073">
        <v>47</v>
      </c>
      <c r="E1073">
        <v>30</v>
      </c>
      <c r="F1073" s="8">
        <v>9.5585362677431951E-2</v>
      </c>
    </row>
    <row r="1074" spans="1:6" x14ac:dyDescent="0.2">
      <c r="A1074" s="2">
        <v>3</v>
      </c>
      <c r="B1074" s="1">
        <v>35712</v>
      </c>
      <c r="C1074" s="5">
        <f t="shared" si="16"/>
        <v>1997</v>
      </c>
      <c r="D1074">
        <v>48</v>
      </c>
      <c r="E1074">
        <v>47.2</v>
      </c>
      <c r="F1074" s="8">
        <v>0.31957286104961585</v>
      </c>
    </row>
    <row r="1075" spans="1:6" x14ac:dyDescent="0.2">
      <c r="A1075" s="2">
        <v>3</v>
      </c>
      <c r="B1075" s="1">
        <v>35712</v>
      </c>
      <c r="C1075" s="5">
        <f t="shared" si="16"/>
        <v>1997</v>
      </c>
      <c r="D1075">
        <v>49</v>
      </c>
      <c r="E1075">
        <v>36.700000000000003</v>
      </c>
      <c r="F1075" s="8">
        <v>0.18283630681078267</v>
      </c>
    </row>
    <row r="1076" spans="1:6" x14ac:dyDescent="0.2">
      <c r="A1076" s="2">
        <v>3</v>
      </c>
      <c r="B1076" s="1">
        <v>35712</v>
      </c>
      <c r="C1076" s="5">
        <f t="shared" si="16"/>
        <v>1997</v>
      </c>
      <c r="D1076">
        <v>50</v>
      </c>
      <c r="E1076">
        <v>35.1</v>
      </c>
      <c r="F1076" s="8">
        <v>0.1620002604505795</v>
      </c>
    </row>
    <row r="1077" spans="1:6" x14ac:dyDescent="0.2">
      <c r="A1077" s="2">
        <v>3</v>
      </c>
      <c r="B1077" s="1">
        <v>35719</v>
      </c>
      <c r="C1077" s="5">
        <f t="shared" si="16"/>
        <v>1997</v>
      </c>
      <c r="D1077">
        <v>26</v>
      </c>
      <c r="E1077">
        <v>65.7</v>
      </c>
      <c r="F1077" s="8">
        <v>0.5604896470894648</v>
      </c>
    </row>
    <row r="1078" spans="1:6" x14ac:dyDescent="0.2">
      <c r="A1078" s="2">
        <v>3</v>
      </c>
      <c r="B1078" s="1">
        <v>35719</v>
      </c>
      <c r="C1078" s="5">
        <f t="shared" si="16"/>
        <v>1997</v>
      </c>
      <c r="D1078">
        <v>27</v>
      </c>
      <c r="E1078">
        <v>78.8</v>
      </c>
      <c r="F1078" s="8">
        <v>0.73108477666362803</v>
      </c>
    </row>
    <row r="1079" spans="1:6" x14ac:dyDescent="0.2">
      <c r="A1079" s="2">
        <v>3</v>
      </c>
      <c r="B1079" s="1">
        <v>35719</v>
      </c>
      <c r="C1079" s="5">
        <f t="shared" si="16"/>
        <v>1997</v>
      </c>
      <c r="D1079">
        <v>28</v>
      </c>
      <c r="E1079">
        <v>43.4</v>
      </c>
      <c r="F1079" s="8">
        <v>0.27008725094413333</v>
      </c>
    </row>
    <row r="1080" spans="1:6" x14ac:dyDescent="0.2">
      <c r="A1080" s="2">
        <v>3</v>
      </c>
      <c r="B1080" s="1">
        <v>35719</v>
      </c>
      <c r="C1080" s="5">
        <f t="shared" si="16"/>
        <v>1997</v>
      </c>
      <c r="D1080">
        <v>29</v>
      </c>
      <c r="E1080">
        <v>41.4</v>
      </c>
      <c r="F1080" s="8">
        <v>0.24404219299387936</v>
      </c>
    </row>
    <row r="1081" spans="1:6" x14ac:dyDescent="0.2">
      <c r="A1081" s="2">
        <v>3</v>
      </c>
      <c r="B1081" s="1">
        <v>35719</v>
      </c>
      <c r="C1081" s="5">
        <f t="shared" si="16"/>
        <v>1997</v>
      </c>
      <c r="D1081">
        <v>30</v>
      </c>
      <c r="E1081">
        <v>56</v>
      </c>
      <c r="F1081" s="8">
        <v>0.43417111603073316</v>
      </c>
    </row>
    <row r="1082" spans="1:6" x14ac:dyDescent="0.2">
      <c r="A1082" s="2">
        <v>3</v>
      </c>
      <c r="B1082" s="1">
        <v>35719</v>
      </c>
      <c r="C1082" s="5">
        <f t="shared" si="16"/>
        <v>1997</v>
      </c>
      <c r="D1082">
        <v>31</v>
      </c>
      <c r="E1082">
        <v>87.3</v>
      </c>
      <c r="F1082" s="8">
        <v>0.84177627295220725</v>
      </c>
    </row>
    <row r="1083" spans="1:6" x14ac:dyDescent="0.2">
      <c r="A1083" s="2">
        <v>3</v>
      </c>
      <c r="B1083" s="1">
        <v>35719</v>
      </c>
      <c r="C1083" s="5">
        <f t="shared" si="16"/>
        <v>1997</v>
      </c>
      <c r="D1083">
        <v>32</v>
      </c>
      <c r="E1083">
        <v>45.4</v>
      </c>
      <c r="F1083" s="8">
        <v>0.29613230889438724</v>
      </c>
    </row>
    <row r="1084" spans="1:6" x14ac:dyDescent="0.2">
      <c r="A1084" s="2">
        <v>3</v>
      </c>
      <c r="B1084" s="1">
        <v>35719</v>
      </c>
      <c r="C1084" s="5">
        <f t="shared" si="16"/>
        <v>1997</v>
      </c>
      <c r="D1084">
        <v>33</v>
      </c>
      <c r="E1084">
        <v>65.400000000000006</v>
      </c>
      <c r="F1084" s="8">
        <v>0.55658288839692671</v>
      </c>
    </row>
    <row r="1085" spans="1:6" x14ac:dyDescent="0.2">
      <c r="A1085" s="2">
        <v>3</v>
      </c>
      <c r="B1085" s="1">
        <v>35719</v>
      </c>
      <c r="C1085" s="5">
        <f t="shared" si="16"/>
        <v>1997</v>
      </c>
      <c r="D1085">
        <v>34</v>
      </c>
      <c r="E1085">
        <v>73.5</v>
      </c>
      <c r="F1085" s="8">
        <v>0.6620653730954551</v>
      </c>
    </row>
    <row r="1086" spans="1:6" x14ac:dyDescent="0.2">
      <c r="A1086" s="2">
        <v>3</v>
      </c>
      <c r="B1086" s="1">
        <v>35719</v>
      </c>
      <c r="C1086" s="5">
        <f t="shared" si="16"/>
        <v>1997</v>
      </c>
      <c r="D1086">
        <v>35</v>
      </c>
      <c r="E1086">
        <v>67</v>
      </c>
      <c r="F1086" s="8">
        <v>0.5774189347571298</v>
      </c>
    </row>
    <row r="1087" spans="1:6" x14ac:dyDescent="0.2">
      <c r="A1087" s="2">
        <v>3</v>
      </c>
      <c r="B1087" s="1">
        <v>35719</v>
      </c>
      <c r="C1087" s="5">
        <f t="shared" si="16"/>
        <v>1997</v>
      </c>
      <c r="D1087">
        <v>36</v>
      </c>
      <c r="E1087">
        <v>59.2</v>
      </c>
      <c r="F1087" s="8">
        <v>0.4758432087511395</v>
      </c>
    </row>
    <row r="1088" spans="1:6" x14ac:dyDescent="0.2">
      <c r="A1088" s="2">
        <v>3</v>
      </c>
      <c r="B1088" s="1">
        <v>35719</v>
      </c>
      <c r="C1088" s="5">
        <f t="shared" si="16"/>
        <v>1997</v>
      </c>
      <c r="D1088">
        <v>37</v>
      </c>
      <c r="E1088">
        <v>51.4</v>
      </c>
      <c r="F1088" s="8">
        <v>0.37426748274514904</v>
      </c>
    </row>
    <row r="1089" spans="1:6" x14ac:dyDescent="0.2">
      <c r="A1089" s="2">
        <v>3</v>
      </c>
      <c r="B1089" s="1">
        <v>35719</v>
      </c>
      <c r="C1089" s="5">
        <f t="shared" si="16"/>
        <v>1997</v>
      </c>
      <c r="D1089">
        <v>38</v>
      </c>
      <c r="E1089">
        <v>54.2</v>
      </c>
      <c r="F1089" s="8">
        <v>0.41073056387550461</v>
      </c>
    </row>
    <row r="1090" spans="1:6" x14ac:dyDescent="0.2">
      <c r="A1090" s="2">
        <v>3</v>
      </c>
      <c r="B1090" s="1">
        <v>35719</v>
      </c>
      <c r="C1090" s="5">
        <f t="shared" ref="C1090:C1153" si="17">YEAR(B1090)</f>
        <v>1997</v>
      </c>
      <c r="D1090">
        <v>39</v>
      </c>
      <c r="E1090">
        <v>88.7</v>
      </c>
      <c r="F1090" s="8">
        <v>0.86000781351738509</v>
      </c>
    </row>
    <row r="1091" spans="1:6" x14ac:dyDescent="0.2">
      <c r="A1091" s="2">
        <v>3</v>
      </c>
      <c r="B1091" s="1">
        <v>35719</v>
      </c>
      <c r="C1091" s="5">
        <f t="shared" si="17"/>
        <v>1997</v>
      </c>
      <c r="D1091">
        <v>40</v>
      </c>
      <c r="E1091">
        <v>51.9</v>
      </c>
      <c r="F1091" s="8">
        <v>0.38077874723271254</v>
      </c>
    </row>
    <row r="1092" spans="1:6" x14ac:dyDescent="0.2">
      <c r="A1092" s="2">
        <v>3</v>
      </c>
      <c r="B1092" s="1">
        <v>35719</v>
      </c>
      <c r="C1092" s="5">
        <f t="shared" si="17"/>
        <v>1997</v>
      </c>
      <c r="D1092">
        <v>41</v>
      </c>
      <c r="E1092">
        <v>55.6</v>
      </c>
      <c r="F1092" s="8">
        <v>0.42896210444068233</v>
      </c>
    </row>
    <row r="1093" spans="1:6" x14ac:dyDescent="0.2">
      <c r="A1093" s="2">
        <v>3</v>
      </c>
      <c r="B1093" s="1">
        <v>35719</v>
      </c>
      <c r="C1093" s="5">
        <f t="shared" si="17"/>
        <v>1997</v>
      </c>
      <c r="D1093">
        <v>42</v>
      </c>
      <c r="E1093">
        <v>50.6</v>
      </c>
      <c r="F1093" s="8">
        <v>0.36384945956504749</v>
      </c>
    </row>
    <row r="1094" spans="1:6" x14ac:dyDescent="0.2">
      <c r="A1094" s="2">
        <v>3</v>
      </c>
      <c r="B1094" s="1">
        <v>35719</v>
      </c>
      <c r="C1094" s="5">
        <f t="shared" si="17"/>
        <v>1997</v>
      </c>
      <c r="D1094">
        <v>43</v>
      </c>
      <c r="E1094">
        <v>62.8</v>
      </c>
      <c r="F1094" s="8">
        <v>0.5227243130615965</v>
      </c>
    </row>
    <row r="1095" spans="1:6" x14ac:dyDescent="0.2">
      <c r="A1095" s="2">
        <v>3</v>
      </c>
      <c r="B1095" s="1">
        <v>35719</v>
      </c>
      <c r="C1095" s="5">
        <f t="shared" si="17"/>
        <v>1997</v>
      </c>
      <c r="D1095">
        <v>44</v>
      </c>
      <c r="E1095">
        <v>66.900000000000006</v>
      </c>
      <c r="F1095" s="8">
        <v>0.57611668185961717</v>
      </c>
    </row>
    <row r="1096" spans="1:6" x14ac:dyDescent="0.2">
      <c r="A1096" s="2">
        <v>3</v>
      </c>
      <c r="B1096" s="1">
        <v>35719</v>
      </c>
      <c r="C1096" s="5">
        <f t="shared" si="17"/>
        <v>1997</v>
      </c>
      <c r="D1096">
        <v>45</v>
      </c>
      <c r="E1096">
        <v>53.2</v>
      </c>
      <c r="F1096" s="8">
        <v>0.39770803490037765</v>
      </c>
    </row>
    <row r="1097" spans="1:6" x14ac:dyDescent="0.2">
      <c r="A1097" s="2">
        <v>3</v>
      </c>
      <c r="B1097" s="1">
        <v>35719</v>
      </c>
      <c r="C1097" s="5">
        <f t="shared" si="17"/>
        <v>1997</v>
      </c>
      <c r="D1097">
        <v>46</v>
      </c>
      <c r="E1097">
        <v>50.5</v>
      </c>
      <c r="F1097" s="8">
        <v>0.36254720666753482</v>
      </c>
    </row>
    <row r="1098" spans="1:6" x14ac:dyDescent="0.2">
      <c r="A1098" s="2">
        <v>3</v>
      </c>
      <c r="B1098" s="1">
        <v>35719</v>
      </c>
      <c r="C1098" s="5">
        <f t="shared" si="17"/>
        <v>1997</v>
      </c>
      <c r="D1098">
        <v>47</v>
      </c>
      <c r="E1098">
        <v>77</v>
      </c>
      <c r="F1098" s="8">
        <v>0.70764422450839948</v>
      </c>
    </row>
    <row r="1099" spans="1:6" x14ac:dyDescent="0.2">
      <c r="A1099" s="2">
        <v>3</v>
      </c>
      <c r="B1099" s="1">
        <v>35719</v>
      </c>
      <c r="C1099" s="5">
        <f t="shared" si="17"/>
        <v>1997</v>
      </c>
      <c r="D1099">
        <v>48</v>
      </c>
      <c r="E1099">
        <v>53.9</v>
      </c>
      <c r="F1099" s="8">
        <v>0.40682380518296646</v>
      </c>
    </row>
    <row r="1100" spans="1:6" x14ac:dyDescent="0.2">
      <c r="A1100" s="2">
        <v>3</v>
      </c>
      <c r="B1100" s="1">
        <v>35719</v>
      </c>
      <c r="C1100" s="5">
        <f t="shared" si="17"/>
        <v>1997</v>
      </c>
      <c r="D1100">
        <v>49</v>
      </c>
      <c r="E1100">
        <v>64.599999999999994</v>
      </c>
      <c r="F1100" s="8">
        <v>0.54616486521682506</v>
      </c>
    </row>
    <row r="1101" spans="1:6" x14ac:dyDescent="0.2">
      <c r="A1101" s="2">
        <v>3</v>
      </c>
      <c r="B1101" s="1">
        <v>35719</v>
      </c>
      <c r="C1101" s="5">
        <f t="shared" si="17"/>
        <v>1997</v>
      </c>
      <c r="D1101">
        <v>50</v>
      </c>
      <c r="E1101">
        <v>49.7</v>
      </c>
      <c r="F1101" s="8">
        <v>0.35212918348743327</v>
      </c>
    </row>
    <row r="1102" spans="1:6" x14ac:dyDescent="0.2">
      <c r="A1102" s="2">
        <v>3</v>
      </c>
      <c r="B1102" s="1">
        <v>35724</v>
      </c>
      <c r="C1102" s="5">
        <f t="shared" si="17"/>
        <v>1997</v>
      </c>
      <c r="D1102">
        <v>26</v>
      </c>
      <c r="E1102">
        <v>34.4</v>
      </c>
      <c r="F1102" s="8">
        <v>0.15288449016799058</v>
      </c>
    </row>
    <row r="1103" spans="1:6" x14ac:dyDescent="0.2">
      <c r="A1103" s="2">
        <v>3</v>
      </c>
      <c r="B1103" s="1">
        <v>35724</v>
      </c>
      <c r="C1103" s="5">
        <f t="shared" si="17"/>
        <v>1997</v>
      </c>
      <c r="D1103">
        <v>27</v>
      </c>
      <c r="E1103">
        <v>38</v>
      </c>
      <c r="F1103" s="8">
        <v>0.19976559447844769</v>
      </c>
    </row>
    <row r="1104" spans="1:6" x14ac:dyDescent="0.2">
      <c r="A1104" s="2">
        <v>3</v>
      </c>
      <c r="B1104" s="1">
        <v>35724</v>
      </c>
      <c r="C1104" s="5">
        <f t="shared" si="17"/>
        <v>1997</v>
      </c>
      <c r="D1104">
        <v>28</v>
      </c>
      <c r="E1104">
        <v>29.3</v>
      </c>
      <c r="F1104" s="8">
        <v>8.6469592394843073E-2</v>
      </c>
    </row>
    <row r="1105" spans="1:6" x14ac:dyDescent="0.2">
      <c r="A1105" s="2">
        <v>3</v>
      </c>
      <c r="B1105" s="1">
        <v>35724</v>
      </c>
      <c r="C1105" s="5">
        <f t="shared" si="17"/>
        <v>1997</v>
      </c>
      <c r="D1105">
        <v>29</v>
      </c>
      <c r="E1105">
        <v>30.3</v>
      </c>
      <c r="F1105" s="8">
        <v>9.9492121369970044E-2</v>
      </c>
    </row>
    <row r="1106" spans="1:6" x14ac:dyDescent="0.2">
      <c r="A1106" s="2">
        <v>3</v>
      </c>
      <c r="B1106" s="1">
        <v>35724</v>
      </c>
      <c r="C1106" s="5">
        <f t="shared" si="17"/>
        <v>1997</v>
      </c>
      <c r="D1106">
        <v>30</v>
      </c>
      <c r="E1106">
        <v>39.6</v>
      </c>
      <c r="F1106" s="8">
        <v>0.22060164083865086</v>
      </c>
    </row>
    <row r="1107" spans="1:6" x14ac:dyDescent="0.2">
      <c r="A1107" s="2">
        <v>3</v>
      </c>
      <c r="B1107" s="1">
        <v>35724</v>
      </c>
      <c r="C1107" s="5">
        <f t="shared" si="17"/>
        <v>1997</v>
      </c>
      <c r="D1107">
        <v>31</v>
      </c>
      <c r="E1107">
        <v>38.5</v>
      </c>
      <c r="F1107" s="8">
        <v>0.20627685896601117</v>
      </c>
    </row>
    <row r="1108" spans="1:6" x14ac:dyDescent="0.2">
      <c r="A1108" s="2">
        <v>3</v>
      </c>
      <c r="B1108" s="1">
        <v>35724</v>
      </c>
      <c r="C1108" s="5">
        <f t="shared" si="17"/>
        <v>1997</v>
      </c>
      <c r="D1108">
        <v>32</v>
      </c>
      <c r="E1108">
        <v>31.2</v>
      </c>
      <c r="F1108" s="8">
        <v>0.11121239744758431</v>
      </c>
    </row>
    <row r="1109" spans="1:6" x14ac:dyDescent="0.2">
      <c r="A1109" s="2">
        <v>3</v>
      </c>
      <c r="B1109" s="1">
        <v>35724</v>
      </c>
      <c r="C1109" s="5">
        <f t="shared" si="17"/>
        <v>1997</v>
      </c>
      <c r="D1109">
        <v>33</v>
      </c>
      <c r="E1109">
        <v>45.4</v>
      </c>
      <c r="F1109" s="8">
        <v>0.29613230889438724</v>
      </c>
    </row>
    <row r="1110" spans="1:6" x14ac:dyDescent="0.2">
      <c r="A1110" s="2">
        <v>3</v>
      </c>
      <c r="B1110" s="1">
        <v>35724</v>
      </c>
      <c r="C1110" s="5">
        <f t="shared" si="17"/>
        <v>1997</v>
      </c>
      <c r="D1110">
        <v>34</v>
      </c>
      <c r="E1110">
        <v>41.7</v>
      </c>
      <c r="F1110" s="8">
        <v>0.24794895168641751</v>
      </c>
    </row>
    <row r="1111" spans="1:6" x14ac:dyDescent="0.2">
      <c r="A1111" s="2">
        <v>3</v>
      </c>
      <c r="B1111" s="1">
        <v>35724</v>
      </c>
      <c r="C1111" s="5">
        <f t="shared" si="17"/>
        <v>1997</v>
      </c>
      <c r="D1111">
        <v>35</v>
      </c>
      <c r="E1111">
        <v>28.8</v>
      </c>
      <c r="F1111" s="8">
        <v>7.9958327907279594E-2</v>
      </c>
    </row>
    <row r="1112" spans="1:6" x14ac:dyDescent="0.2">
      <c r="A1112" s="2">
        <v>3</v>
      </c>
      <c r="B1112" s="1">
        <v>35724</v>
      </c>
      <c r="C1112" s="5">
        <f t="shared" si="17"/>
        <v>1997</v>
      </c>
      <c r="D1112">
        <v>36</v>
      </c>
      <c r="E1112">
        <v>39.299999999999997</v>
      </c>
      <c r="F1112" s="8">
        <v>0.21669488214611271</v>
      </c>
    </row>
    <row r="1113" spans="1:6" x14ac:dyDescent="0.2">
      <c r="A1113" s="2">
        <v>3</v>
      </c>
      <c r="B1113" s="1">
        <v>35724</v>
      </c>
      <c r="C1113" s="5">
        <f t="shared" si="17"/>
        <v>1997</v>
      </c>
      <c r="D1113">
        <v>37</v>
      </c>
      <c r="E1113">
        <v>31.2</v>
      </c>
      <c r="F1113" s="8">
        <v>0.11121239744758431</v>
      </c>
    </row>
    <row r="1114" spans="1:6" x14ac:dyDescent="0.2">
      <c r="A1114" s="2">
        <v>3</v>
      </c>
      <c r="B1114" s="1">
        <v>35724</v>
      </c>
      <c r="C1114" s="5">
        <f t="shared" si="17"/>
        <v>1997</v>
      </c>
      <c r="D1114">
        <v>38</v>
      </c>
      <c r="E1114">
        <v>30.1</v>
      </c>
      <c r="F1114" s="8">
        <v>9.6887615574944658E-2</v>
      </c>
    </row>
    <row r="1115" spans="1:6" x14ac:dyDescent="0.2">
      <c r="A1115" s="2">
        <v>3</v>
      </c>
      <c r="B1115" s="1">
        <v>35724</v>
      </c>
      <c r="C1115" s="5">
        <f t="shared" si="17"/>
        <v>1997</v>
      </c>
      <c r="D1115">
        <v>39</v>
      </c>
      <c r="E1115">
        <v>41.7</v>
      </c>
      <c r="F1115" s="8">
        <v>0.24794895168641751</v>
      </c>
    </row>
    <row r="1116" spans="1:6" x14ac:dyDescent="0.2">
      <c r="A1116" s="2">
        <v>3</v>
      </c>
      <c r="B1116" s="1">
        <v>35724</v>
      </c>
      <c r="C1116" s="5">
        <f t="shared" si="17"/>
        <v>1997</v>
      </c>
      <c r="D1116">
        <v>40</v>
      </c>
      <c r="E1116">
        <v>33.700000000000003</v>
      </c>
      <c r="F1116" s="8">
        <v>0.14376871988540177</v>
      </c>
    </row>
    <row r="1117" spans="1:6" x14ac:dyDescent="0.2">
      <c r="A1117" s="2">
        <v>3</v>
      </c>
      <c r="B1117" s="1">
        <v>35724</v>
      </c>
      <c r="C1117" s="5">
        <f t="shared" si="17"/>
        <v>1997</v>
      </c>
      <c r="D1117">
        <v>41</v>
      </c>
      <c r="E1117">
        <v>30.3</v>
      </c>
      <c r="F1117" s="8">
        <v>9.9492121369970044E-2</v>
      </c>
    </row>
    <row r="1118" spans="1:6" x14ac:dyDescent="0.2">
      <c r="A1118" s="2">
        <v>3</v>
      </c>
      <c r="B1118" s="1">
        <v>35724</v>
      </c>
      <c r="C1118" s="5">
        <f t="shared" si="17"/>
        <v>1997</v>
      </c>
      <c r="D1118">
        <v>42</v>
      </c>
      <c r="E1118">
        <v>28.3</v>
      </c>
      <c r="F1118" s="8">
        <v>7.3447063419716116E-2</v>
      </c>
    </row>
    <row r="1119" spans="1:6" x14ac:dyDescent="0.2">
      <c r="A1119" s="2">
        <v>3</v>
      </c>
      <c r="B1119" s="1">
        <v>35724</v>
      </c>
      <c r="C1119" s="5">
        <f t="shared" si="17"/>
        <v>1997</v>
      </c>
      <c r="D1119">
        <v>43</v>
      </c>
      <c r="E1119">
        <v>41.4</v>
      </c>
      <c r="F1119" s="8">
        <v>0.24404219299387936</v>
      </c>
    </row>
    <row r="1120" spans="1:6" x14ac:dyDescent="0.2">
      <c r="A1120" s="2">
        <v>3</v>
      </c>
      <c r="B1120" s="1">
        <v>35724</v>
      </c>
      <c r="C1120" s="5">
        <f t="shared" si="17"/>
        <v>1997</v>
      </c>
      <c r="D1120">
        <v>44</v>
      </c>
      <c r="E1120">
        <v>33.200000000000003</v>
      </c>
      <c r="F1120" s="8">
        <v>0.13725745539783829</v>
      </c>
    </row>
    <row r="1121" spans="1:6" x14ac:dyDescent="0.2">
      <c r="A1121" s="2">
        <v>3</v>
      </c>
      <c r="B1121" s="1">
        <v>35724</v>
      </c>
      <c r="C1121" s="5">
        <f t="shared" si="17"/>
        <v>1997</v>
      </c>
      <c r="D1121">
        <v>45</v>
      </c>
      <c r="E1121">
        <v>31.6</v>
      </c>
      <c r="F1121" s="8">
        <v>0.11642140903763512</v>
      </c>
    </row>
    <row r="1122" spans="1:6" x14ac:dyDescent="0.2">
      <c r="A1122" s="2">
        <v>3</v>
      </c>
      <c r="B1122" s="1">
        <v>35724</v>
      </c>
      <c r="C1122" s="5">
        <f t="shared" si="17"/>
        <v>1997</v>
      </c>
      <c r="D1122">
        <v>46</v>
      </c>
      <c r="E1122">
        <v>28.3</v>
      </c>
      <c r="F1122" s="8">
        <v>7.3447063419716116E-2</v>
      </c>
    </row>
    <row r="1123" spans="1:6" x14ac:dyDescent="0.2">
      <c r="A1123" s="2">
        <v>3</v>
      </c>
      <c r="B1123" s="1">
        <v>35724</v>
      </c>
      <c r="C1123" s="5">
        <f t="shared" si="17"/>
        <v>1997</v>
      </c>
      <c r="D1123">
        <v>47</v>
      </c>
      <c r="E1123">
        <v>39.4</v>
      </c>
      <c r="F1123" s="8">
        <v>0.21799713504362545</v>
      </c>
    </row>
    <row r="1124" spans="1:6" x14ac:dyDescent="0.2">
      <c r="A1124" s="2">
        <v>3</v>
      </c>
      <c r="B1124" s="1">
        <v>35724</v>
      </c>
      <c r="C1124" s="5">
        <f t="shared" si="17"/>
        <v>1997</v>
      </c>
      <c r="D1124">
        <v>48</v>
      </c>
      <c r="E1124">
        <v>27.3</v>
      </c>
      <c r="F1124" s="8">
        <v>6.0424534444589138E-2</v>
      </c>
    </row>
    <row r="1125" spans="1:6" x14ac:dyDescent="0.2">
      <c r="A1125" s="2">
        <v>3</v>
      </c>
      <c r="B1125" s="1">
        <v>35724</v>
      </c>
      <c r="C1125" s="5">
        <f t="shared" si="17"/>
        <v>1997</v>
      </c>
      <c r="D1125">
        <v>49</v>
      </c>
      <c r="E1125">
        <v>37</v>
      </c>
      <c r="F1125" s="8">
        <v>0.18674306550332073</v>
      </c>
    </row>
    <row r="1126" spans="1:6" x14ac:dyDescent="0.2">
      <c r="A1126" s="2">
        <v>3</v>
      </c>
      <c r="B1126" s="1">
        <v>35724</v>
      </c>
      <c r="C1126" s="5">
        <f t="shared" si="17"/>
        <v>1997</v>
      </c>
      <c r="D1126">
        <v>50</v>
      </c>
      <c r="E1126">
        <v>33</v>
      </c>
      <c r="F1126" s="8">
        <v>0.13465294960281285</v>
      </c>
    </row>
    <row r="1127" spans="1:6" x14ac:dyDescent="0.2">
      <c r="A1127" s="2">
        <v>3</v>
      </c>
      <c r="B1127" s="1">
        <v>35732</v>
      </c>
      <c r="C1127" s="5">
        <f t="shared" si="17"/>
        <v>1997</v>
      </c>
      <c r="D1127">
        <v>26</v>
      </c>
      <c r="E1127">
        <v>33.6</v>
      </c>
      <c r="F1127" s="8">
        <v>0.14246646698788906</v>
      </c>
    </row>
    <row r="1128" spans="1:6" x14ac:dyDescent="0.2">
      <c r="A1128" s="2">
        <v>3</v>
      </c>
      <c r="B1128" s="1">
        <v>35732</v>
      </c>
      <c r="C1128" s="5">
        <f t="shared" si="17"/>
        <v>1997</v>
      </c>
      <c r="D1128">
        <v>27</v>
      </c>
      <c r="E1128">
        <v>51.1</v>
      </c>
      <c r="F1128" s="8">
        <v>0.370360724052611</v>
      </c>
    </row>
    <row r="1129" spans="1:6" x14ac:dyDescent="0.2">
      <c r="A1129" s="2">
        <v>3</v>
      </c>
      <c r="B1129" s="1">
        <v>35732</v>
      </c>
      <c r="C1129" s="5">
        <f t="shared" si="17"/>
        <v>1997</v>
      </c>
      <c r="D1129">
        <v>28</v>
      </c>
      <c r="E1129">
        <v>44.8</v>
      </c>
      <c r="F1129" s="8">
        <v>0.28831879150931106</v>
      </c>
    </row>
    <row r="1130" spans="1:6" x14ac:dyDescent="0.2">
      <c r="A1130" s="2">
        <v>3</v>
      </c>
      <c r="B1130" s="1">
        <v>35732</v>
      </c>
      <c r="C1130" s="5">
        <f t="shared" si="17"/>
        <v>1997</v>
      </c>
      <c r="D1130">
        <v>29</v>
      </c>
      <c r="E1130">
        <v>42.8</v>
      </c>
      <c r="F1130" s="8">
        <v>0.26227373355905709</v>
      </c>
    </row>
    <row r="1131" spans="1:6" x14ac:dyDescent="0.2">
      <c r="A1131" s="2">
        <v>3</v>
      </c>
      <c r="B1131" s="1">
        <v>35732</v>
      </c>
      <c r="C1131" s="5">
        <f t="shared" si="17"/>
        <v>1997</v>
      </c>
      <c r="D1131">
        <v>30</v>
      </c>
      <c r="E1131">
        <v>41.9</v>
      </c>
      <c r="F1131" s="8">
        <v>0.25055345748144286</v>
      </c>
    </row>
    <row r="1132" spans="1:6" x14ac:dyDescent="0.2">
      <c r="A1132" s="2">
        <v>3</v>
      </c>
      <c r="B1132" s="1">
        <v>35732</v>
      </c>
      <c r="C1132" s="5">
        <f t="shared" si="17"/>
        <v>1997</v>
      </c>
      <c r="D1132">
        <v>31</v>
      </c>
      <c r="E1132">
        <v>44.3</v>
      </c>
      <c r="F1132" s="8">
        <v>0.28180752702174755</v>
      </c>
    </row>
    <row r="1133" spans="1:6" x14ac:dyDescent="0.2">
      <c r="A1133" s="2">
        <v>3</v>
      </c>
      <c r="B1133" s="1">
        <v>35732</v>
      </c>
      <c r="C1133" s="5">
        <f t="shared" si="17"/>
        <v>1997</v>
      </c>
      <c r="D1133">
        <v>32</v>
      </c>
      <c r="E1133">
        <v>39.200000000000003</v>
      </c>
      <c r="F1133" s="8">
        <v>0.21539262924860009</v>
      </c>
    </row>
    <row r="1134" spans="1:6" x14ac:dyDescent="0.2">
      <c r="A1134" s="2">
        <v>3</v>
      </c>
      <c r="B1134" s="1">
        <v>35732</v>
      </c>
      <c r="C1134" s="5">
        <f t="shared" si="17"/>
        <v>1997</v>
      </c>
      <c r="D1134">
        <v>33</v>
      </c>
      <c r="E1134">
        <v>48.6</v>
      </c>
      <c r="F1134" s="8">
        <v>0.33780440161479358</v>
      </c>
    </row>
    <row r="1135" spans="1:6" x14ac:dyDescent="0.2">
      <c r="A1135" s="2">
        <v>3</v>
      </c>
      <c r="B1135" s="1">
        <v>35732</v>
      </c>
      <c r="C1135" s="5">
        <f t="shared" si="17"/>
        <v>1997</v>
      </c>
      <c r="D1135">
        <v>34</v>
      </c>
      <c r="E1135">
        <v>61.7</v>
      </c>
      <c r="F1135" s="8">
        <v>0.50839953118895698</v>
      </c>
    </row>
    <row r="1136" spans="1:6" x14ac:dyDescent="0.2">
      <c r="A1136" s="2">
        <v>3</v>
      </c>
      <c r="B1136" s="1">
        <v>35732</v>
      </c>
      <c r="C1136" s="5">
        <f t="shared" si="17"/>
        <v>1997</v>
      </c>
      <c r="D1136">
        <v>35</v>
      </c>
      <c r="E1136">
        <v>45.6</v>
      </c>
      <c r="F1136" s="8">
        <v>0.29873681468941266</v>
      </c>
    </row>
    <row r="1137" spans="1:6" x14ac:dyDescent="0.2">
      <c r="A1137" s="2">
        <v>3</v>
      </c>
      <c r="B1137" s="1">
        <v>35732</v>
      </c>
      <c r="C1137" s="5">
        <f t="shared" si="17"/>
        <v>1997</v>
      </c>
      <c r="D1137">
        <v>36</v>
      </c>
      <c r="E1137">
        <v>42.2</v>
      </c>
      <c r="F1137" s="8">
        <v>0.25446021617398101</v>
      </c>
    </row>
    <row r="1138" spans="1:6" x14ac:dyDescent="0.2">
      <c r="A1138" s="2">
        <v>3</v>
      </c>
      <c r="B1138" s="1">
        <v>35732</v>
      </c>
      <c r="C1138" s="5">
        <f t="shared" si="17"/>
        <v>1997</v>
      </c>
      <c r="D1138">
        <v>37</v>
      </c>
      <c r="E1138">
        <v>45.1</v>
      </c>
      <c r="F1138" s="8">
        <v>0.2922255502018492</v>
      </c>
    </row>
    <row r="1139" spans="1:6" x14ac:dyDescent="0.2">
      <c r="A1139" s="2">
        <v>3</v>
      </c>
      <c r="B1139" s="1">
        <v>35732</v>
      </c>
      <c r="C1139" s="5">
        <f t="shared" si="17"/>
        <v>1997</v>
      </c>
      <c r="D1139">
        <v>38</v>
      </c>
      <c r="E1139">
        <v>38.1</v>
      </c>
      <c r="F1139" s="8">
        <v>0.20106784737596042</v>
      </c>
    </row>
    <row r="1140" spans="1:6" x14ac:dyDescent="0.2">
      <c r="A1140" s="2">
        <v>3</v>
      </c>
      <c r="B1140" s="1">
        <v>35732</v>
      </c>
      <c r="C1140" s="5">
        <f t="shared" si="17"/>
        <v>1997</v>
      </c>
      <c r="D1140">
        <v>39</v>
      </c>
      <c r="E1140">
        <v>62</v>
      </c>
      <c r="F1140" s="8">
        <v>0.51230628988149496</v>
      </c>
    </row>
    <row r="1141" spans="1:6" x14ac:dyDescent="0.2">
      <c r="A1141" s="2">
        <v>3</v>
      </c>
      <c r="B1141" s="1">
        <v>35732</v>
      </c>
      <c r="C1141" s="5">
        <f t="shared" si="17"/>
        <v>1997</v>
      </c>
      <c r="D1141">
        <v>40</v>
      </c>
      <c r="E1141">
        <v>31.9</v>
      </c>
      <c r="F1141" s="8">
        <v>0.12032816773017317</v>
      </c>
    </row>
    <row r="1142" spans="1:6" x14ac:dyDescent="0.2">
      <c r="A1142" s="2">
        <v>3</v>
      </c>
      <c r="B1142" s="1">
        <v>35732</v>
      </c>
      <c r="C1142" s="5">
        <f t="shared" si="17"/>
        <v>1997</v>
      </c>
      <c r="D1142">
        <v>41</v>
      </c>
      <c r="E1142">
        <v>51.2</v>
      </c>
      <c r="F1142" s="8">
        <v>0.37166297695012374</v>
      </c>
    </row>
    <row r="1143" spans="1:6" x14ac:dyDescent="0.2">
      <c r="A1143" s="2">
        <v>3</v>
      </c>
      <c r="B1143" s="1">
        <v>35732</v>
      </c>
      <c r="C1143" s="5">
        <f t="shared" si="17"/>
        <v>1997</v>
      </c>
      <c r="D1143">
        <v>42</v>
      </c>
      <c r="E1143">
        <v>43</v>
      </c>
      <c r="F1143" s="8">
        <v>0.26487823935408256</v>
      </c>
    </row>
    <row r="1144" spans="1:6" x14ac:dyDescent="0.2">
      <c r="A1144" s="2">
        <v>3</v>
      </c>
      <c r="B1144" s="1">
        <v>35732</v>
      </c>
      <c r="C1144" s="5">
        <f t="shared" si="17"/>
        <v>1997</v>
      </c>
      <c r="D1144">
        <v>43</v>
      </c>
      <c r="E1144">
        <v>47.2</v>
      </c>
      <c r="F1144" s="8">
        <v>0.31957286104961585</v>
      </c>
    </row>
    <row r="1145" spans="1:6" x14ac:dyDescent="0.2">
      <c r="A1145" s="2">
        <v>3</v>
      </c>
      <c r="B1145" s="1">
        <v>35732</v>
      </c>
      <c r="C1145" s="5">
        <f t="shared" si="17"/>
        <v>1997</v>
      </c>
      <c r="D1145">
        <v>44</v>
      </c>
      <c r="E1145">
        <v>40.299999999999997</v>
      </c>
      <c r="F1145" s="8">
        <v>0.2297174111212397</v>
      </c>
    </row>
    <row r="1146" spans="1:6" x14ac:dyDescent="0.2">
      <c r="A1146" s="2">
        <v>3</v>
      </c>
      <c r="B1146" s="1">
        <v>35732</v>
      </c>
      <c r="C1146" s="5">
        <f t="shared" si="17"/>
        <v>1997</v>
      </c>
      <c r="D1146">
        <v>45</v>
      </c>
      <c r="E1146">
        <v>34.1</v>
      </c>
      <c r="F1146" s="8">
        <v>0.14897773147545254</v>
      </c>
    </row>
    <row r="1147" spans="1:6" x14ac:dyDescent="0.2">
      <c r="A1147" s="2">
        <v>3</v>
      </c>
      <c r="B1147" s="1">
        <v>35732</v>
      </c>
      <c r="C1147" s="5">
        <f t="shared" si="17"/>
        <v>1997</v>
      </c>
      <c r="D1147">
        <v>46</v>
      </c>
      <c r="E1147">
        <v>46.8</v>
      </c>
      <c r="F1147" s="8">
        <v>0.31436384945956497</v>
      </c>
    </row>
    <row r="1148" spans="1:6" x14ac:dyDescent="0.2">
      <c r="A1148" s="2">
        <v>3</v>
      </c>
      <c r="B1148" s="1">
        <v>35732</v>
      </c>
      <c r="C1148" s="5">
        <f t="shared" si="17"/>
        <v>1997</v>
      </c>
      <c r="D1148">
        <v>47</v>
      </c>
      <c r="E1148">
        <v>43.3</v>
      </c>
      <c r="F1148" s="8">
        <v>0.26878499804662059</v>
      </c>
    </row>
    <row r="1149" spans="1:6" x14ac:dyDescent="0.2">
      <c r="A1149" s="2">
        <v>3</v>
      </c>
      <c r="B1149" s="1">
        <v>35732</v>
      </c>
      <c r="C1149" s="5">
        <f t="shared" si="17"/>
        <v>1997</v>
      </c>
      <c r="D1149">
        <v>48</v>
      </c>
      <c r="E1149">
        <v>43.6</v>
      </c>
      <c r="F1149" s="8">
        <v>0.27269175673915874</v>
      </c>
    </row>
    <row r="1150" spans="1:6" x14ac:dyDescent="0.2">
      <c r="A1150" s="2">
        <v>3</v>
      </c>
      <c r="B1150" s="1">
        <v>35732</v>
      </c>
      <c r="C1150" s="5">
        <f t="shared" si="17"/>
        <v>1997</v>
      </c>
      <c r="D1150">
        <v>49</v>
      </c>
      <c r="E1150">
        <v>45.3</v>
      </c>
      <c r="F1150" s="8">
        <v>0.29483005599687451</v>
      </c>
    </row>
    <row r="1151" spans="1:6" x14ac:dyDescent="0.2">
      <c r="A1151" s="2">
        <v>3</v>
      </c>
      <c r="B1151" s="1">
        <v>35732</v>
      </c>
      <c r="C1151" s="5">
        <f t="shared" si="17"/>
        <v>1997</v>
      </c>
      <c r="D1151">
        <v>50</v>
      </c>
      <c r="E1151">
        <v>41.8</v>
      </c>
      <c r="F1151" s="8">
        <v>0.24925120458393013</v>
      </c>
    </row>
    <row r="1152" spans="1:6" x14ac:dyDescent="0.2">
      <c r="A1152" s="2">
        <v>3</v>
      </c>
      <c r="B1152" s="1">
        <v>35740</v>
      </c>
      <c r="C1152" s="5">
        <f t="shared" si="17"/>
        <v>1997</v>
      </c>
      <c r="D1152">
        <v>26</v>
      </c>
      <c r="E1152">
        <v>74.900000000000006</v>
      </c>
      <c r="F1152" s="8">
        <v>0.68029691366063294</v>
      </c>
    </row>
    <row r="1153" spans="1:6" x14ac:dyDescent="0.2">
      <c r="A1153" s="2">
        <v>3</v>
      </c>
      <c r="B1153" s="1">
        <v>35740</v>
      </c>
      <c r="C1153" s="5">
        <f t="shared" si="17"/>
        <v>1997</v>
      </c>
      <c r="D1153">
        <v>27</v>
      </c>
      <c r="E1153">
        <v>56.7</v>
      </c>
      <c r="F1153" s="8">
        <v>0.44328688631332208</v>
      </c>
    </row>
    <row r="1154" spans="1:6" x14ac:dyDescent="0.2">
      <c r="A1154" s="2">
        <v>3</v>
      </c>
      <c r="B1154" s="1">
        <v>35740</v>
      </c>
      <c r="C1154" s="5">
        <f t="shared" ref="C1154:C1217" si="18">YEAR(B1154)</f>
        <v>1997</v>
      </c>
      <c r="D1154">
        <v>28</v>
      </c>
      <c r="E1154">
        <v>72.7</v>
      </c>
      <c r="F1154" s="8">
        <v>0.65164734991535356</v>
      </c>
    </row>
    <row r="1155" spans="1:6" x14ac:dyDescent="0.2">
      <c r="A1155" s="2">
        <v>3</v>
      </c>
      <c r="B1155" s="1">
        <v>35740</v>
      </c>
      <c r="C1155" s="5">
        <f t="shared" si="18"/>
        <v>1997</v>
      </c>
      <c r="D1155">
        <v>29</v>
      </c>
      <c r="E1155">
        <v>61.4</v>
      </c>
      <c r="F1155" s="8">
        <v>0.50449277249641866</v>
      </c>
    </row>
    <row r="1156" spans="1:6" x14ac:dyDescent="0.2">
      <c r="A1156" s="2">
        <v>3</v>
      </c>
      <c r="B1156" s="1">
        <v>35740</v>
      </c>
      <c r="C1156" s="5">
        <f t="shared" si="18"/>
        <v>1997</v>
      </c>
      <c r="D1156">
        <v>30</v>
      </c>
      <c r="E1156">
        <v>61.8</v>
      </c>
      <c r="F1156" s="8">
        <v>0.5097017840864696</v>
      </c>
    </row>
    <row r="1157" spans="1:6" x14ac:dyDescent="0.2">
      <c r="A1157" s="2">
        <v>3</v>
      </c>
      <c r="B1157" s="1">
        <v>35740</v>
      </c>
      <c r="C1157" s="5">
        <f t="shared" si="18"/>
        <v>1997</v>
      </c>
      <c r="D1157">
        <v>31</v>
      </c>
      <c r="E1157">
        <v>64.2</v>
      </c>
      <c r="F1157" s="8">
        <v>0.54095585362677434</v>
      </c>
    </row>
    <row r="1158" spans="1:6" x14ac:dyDescent="0.2">
      <c r="A1158" s="2">
        <v>3</v>
      </c>
      <c r="B1158" s="1">
        <v>35740</v>
      </c>
      <c r="C1158" s="5">
        <f t="shared" si="18"/>
        <v>1997</v>
      </c>
      <c r="D1158">
        <v>32</v>
      </c>
      <c r="E1158">
        <v>62.3</v>
      </c>
      <c r="F1158" s="8">
        <v>0.51621304857403305</v>
      </c>
    </row>
    <row r="1159" spans="1:6" x14ac:dyDescent="0.2">
      <c r="A1159" s="2">
        <v>3</v>
      </c>
      <c r="B1159" s="1">
        <v>35740</v>
      </c>
      <c r="C1159" s="5">
        <f t="shared" si="18"/>
        <v>1997</v>
      </c>
      <c r="D1159">
        <v>33</v>
      </c>
      <c r="E1159">
        <v>51.3</v>
      </c>
      <c r="F1159" s="8">
        <v>0.37296522984763636</v>
      </c>
    </row>
    <row r="1160" spans="1:6" x14ac:dyDescent="0.2">
      <c r="A1160" s="2">
        <v>3</v>
      </c>
      <c r="B1160" s="1">
        <v>35740</v>
      </c>
      <c r="C1160" s="5">
        <f t="shared" si="18"/>
        <v>1997</v>
      </c>
      <c r="D1160">
        <v>34</v>
      </c>
      <c r="E1160">
        <v>52.4</v>
      </c>
      <c r="F1160" s="8">
        <v>0.38729001172027605</v>
      </c>
    </row>
    <row r="1161" spans="1:6" x14ac:dyDescent="0.2">
      <c r="A1161" s="2">
        <v>3</v>
      </c>
      <c r="B1161" s="1">
        <v>35740</v>
      </c>
      <c r="C1161" s="5">
        <f t="shared" si="18"/>
        <v>1997</v>
      </c>
      <c r="D1161">
        <v>35</v>
      </c>
      <c r="E1161">
        <v>64.8</v>
      </c>
      <c r="F1161" s="8">
        <v>0.54876937101185042</v>
      </c>
    </row>
    <row r="1162" spans="1:6" x14ac:dyDescent="0.2">
      <c r="A1162" s="2">
        <v>3</v>
      </c>
      <c r="B1162" s="1">
        <v>35740</v>
      </c>
      <c r="C1162" s="5">
        <f t="shared" si="18"/>
        <v>1997</v>
      </c>
      <c r="D1162">
        <v>36</v>
      </c>
      <c r="E1162">
        <v>49.5</v>
      </c>
      <c r="F1162" s="8">
        <v>0.34952467769240786</v>
      </c>
    </row>
    <row r="1163" spans="1:6" x14ac:dyDescent="0.2">
      <c r="A1163" s="2">
        <v>3</v>
      </c>
      <c r="B1163" s="1">
        <v>35740</v>
      </c>
      <c r="C1163" s="5">
        <f t="shared" si="18"/>
        <v>1997</v>
      </c>
      <c r="D1163">
        <v>37</v>
      </c>
      <c r="E1163">
        <v>73.7</v>
      </c>
      <c r="F1163" s="8">
        <v>0.66466987889048057</v>
      </c>
    </row>
    <row r="1164" spans="1:6" x14ac:dyDescent="0.2">
      <c r="A1164" s="2">
        <v>3</v>
      </c>
      <c r="B1164" s="1">
        <v>35740</v>
      </c>
      <c r="C1164" s="5">
        <f t="shared" si="18"/>
        <v>1997</v>
      </c>
      <c r="D1164">
        <v>38</v>
      </c>
      <c r="E1164">
        <v>70.2</v>
      </c>
      <c r="F1164" s="8">
        <v>0.61909102747753619</v>
      </c>
    </row>
    <row r="1165" spans="1:6" x14ac:dyDescent="0.2">
      <c r="A1165" s="2">
        <v>3</v>
      </c>
      <c r="B1165" s="1">
        <v>35740</v>
      </c>
      <c r="C1165" s="5">
        <f t="shared" si="18"/>
        <v>1997</v>
      </c>
      <c r="D1165">
        <v>39</v>
      </c>
      <c r="E1165">
        <v>80.400000000000006</v>
      </c>
      <c r="F1165" s="8">
        <v>0.75192082302383123</v>
      </c>
    </row>
    <row r="1166" spans="1:6" x14ac:dyDescent="0.2">
      <c r="A1166" s="2">
        <v>3</v>
      </c>
      <c r="B1166" s="1">
        <v>35740</v>
      </c>
      <c r="C1166" s="5">
        <f t="shared" si="18"/>
        <v>1997</v>
      </c>
      <c r="D1166">
        <v>40</v>
      </c>
      <c r="E1166">
        <v>62.6</v>
      </c>
      <c r="F1166" s="8">
        <v>0.52011980726657114</v>
      </c>
    </row>
    <row r="1167" spans="1:6" x14ac:dyDescent="0.2">
      <c r="A1167" s="2">
        <v>3</v>
      </c>
      <c r="B1167" s="1">
        <v>35740</v>
      </c>
      <c r="C1167" s="5">
        <f t="shared" si="18"/>
        <v>1997</v>
      </c>
      <c r="D1167">
        <v>41</v>
      </c>
      <c r="E1167">
        <v>57.7</v>
      </c>
      <c r="F1167" s="8">
        <v>0.45630941528844904</v>
      </c>
    </row>
    <row r="1168" spans="1:6" x14ac:dyDescent="0.2">
      <c r="A1168" s="2">
        <v>3</v>
      </c>
      <c r="B1168" s="1">
        <v>35740</v>
      </c>
      <c r="C1168" s="5">
        <f t="shared" si="18"/>
        <v>1997</v>
      </c>
      <c r="D1168">
        <v>42</v>
      </c>
      <c r="E1168">
        <v>57.6</v>
      </c>
      <c r="F1168" s="8">
        <v>0.45500716239093625</v>
      </c>
    </row>
    <row r="1169" spans="1:6" x14ac:dyDescent="0.2">
      <c r="A1169" s="2">
        <v>3</v>
      </c>
      <c r="B1169" s="1">
        <v>35740</v>
      </c>
      <c r="C1169" s="5">
        <f t="shared" si="18"/>
        <v>1997</v>
      </c>
      <c r="D1169">
        <v>43</v>
      </c>
      <c r="E1169">
        <v>90</v>
      </c>
      <c r="F1169" s="8">
        <v>0.87693710118505008</v>
      </c>
    </row>
    <row r="1170" spans="1:6" x14ac:dyDescent="0.2">
      <c r="A1170" s="2">
        <v>3</v>
      </c>
      <c r="B1170" s="1">
        <v>35740</v>
      </c>
      <c r="C1170" s="5">
        <f t="shared" si="18"/>
        <v>1997</v>
      </c>
      <c r="D1170">
        <v>44</v>
      </c>
      <c r="E1170">
        <v>65.3</v>
      </c>
      <c r="F1170" s="8">
        <v>0.55528063549941398</v>
      </c>
    </row>
    <row r="1171" spans="1:6" x14ac:dyDescent="0.2">
      <c r="A1171" s="2">
        <v>3</v>
      </c>
      <c r="B1171" s="1">
        <v>35740</v>
      </c>
      <c r="C1171" s="5">
        <f t="shared" si="18"/>
        <v>1997</v>
      </c>
      <c r="D1171">
        <v>45</v>
      </c>
      <c r="E1171">
        <v>54.3</v>
      </c>
      <c r="F1171" s="8">
        <v>0.41203281677301723</v>
      </c>
    </row>
    <row r="1172" spans="1:6" x14ac:dyDescent="0.2">
      <c r="A1172" s="2">
        <v>3</v>
      </c>
      <c r="B1172" s="1">
        <v>35740</v>
      </c>
      <c r="C1172" s="5">
        <f t="shared" si="18"/>
        <v>1997</v>
      </c>
      <c r="D1172">
        <v>46</v>
      </c>
      <c r="E1172">
        <v>53.7</v>
      </c>
      <c r="F1172" s="8">
        <v>0.40421929938794116</v>
      </c>
    </row>
    <row r="1173" spans="1:6" x14ac:dyDescent="0.2">
      <c r="A1173" s="2">
        <v>3</v>
      </c>
      <c r="B1173" s="1">
        <v>35740</v>
      </c>
      <c r="C1173" s="5">
        <f t="shared" si="18"/>
        <v>1997</v>
      </c>
      <c r="D1173">
        <v>47</v>
      </c>
      <c r="E1173">
        <v>63</v>
      </c>
      <c r="F1173" s="8">
        <v>0.52532881885662197</v>
      </c>
    </row>
    <row r="1174" spans="1:6" x14ac:dyDescent="0.2">
      <c r="A1174" s="2">
        <v>3</v>
      </c>
      <c r="B1174" s="1">
        <v>35740</v>
      </c>
      <c r="C1174" s="5">
        <f t="shared" si="18"/>
        <v>1997</v>
      </c>
      <c r="D1174">
        <v>48</v>
      </c>
      <c r="E1174">
        <v>50.6</v>
      </c>
      <c r="F1174" s="8">
        <v>0.36384945956504749</v>
      </c>
    </row>
    <row r="1175" spans="1:6" x14ac:dyDescent="0.2">
      <c r="A1175" s="2">
        <v>3</v>
      </c>
      <c r="B1175" s="1">
        <v>35740</v>
      </c>
      <c r="C1175" s="5">
        <f t="shared" si="18"/>
        <v>1997</v>
      </c>
      <c r="D1175">
        <v>49</v>
      </c>
      <c r="E1175">
        <v>82.3</v>
      </c>
      <c r="F1175" s="8">
        <v>0.77666362807657241</v>
      </c>
    </row>
    <row r="1176" spans="1:6" x14ac:dyDescent="0.2">
      <c r="A1176" s="2">
        <v>3</v>
      </c>
      <c r="B1176" s="1">
        <v>35740</v>
      </c>
      <c r="C1176" s="5">
        <f t="shared" si="18"/>
        <v>1997</v>
      </c>
      <c r="D1176">
        <v>50</v>
      </c>
      <c r="E1176">
        <v>66.5</v>
      </c>
      <c r="F1176" s="8">
        <v>0.57090767026956635</v>
      </c>
    </row>
    <row r="1177" spans="1:6" x14ac:dyDescent="0.2">
      <c r="A1177" s="2">
        <v>3</v>
      </c>
      <c r="B1177" s="1">
        <v>36083</v>
      </c>
      <c r="C1177" s="5">
        <f t="shared" si="18"/>
        <v>1998</v>
      </c>
      <c r="D1177">
        <v>26</v>
      </c>
      <c r="E1177">
        <v>78</v>
      </c>
      <c r="F1177" s="8">
        <v>0.72066675348352649</v>
      </c>
    </row>
    <row r="1178" spans="1:6" x14ac:dyDescent="0.2">
      <c r="A1178" s="2">
        <v>3</v>
      </c>
      <c r="B1178" s="1">
        <v>36083</v>
      </c>
      <c r="C1178" s="5">
        <f t="shared" si="18"/>
        <v>1998</v>
      </c>
      <c r="D1178">
        <v>27</v>
      </c>
      <c r="E1178">
        <v>91.3</v>
      </c>
      <c r="F1178" s="8">
        <v>0.89386638885271508</v>
      </c>
    </row>
    <row r="1179" spans="1:6" x14ac:dyDescent="0.2">
      <c r="A1179" s="2">
        <v>3</v>
      </c>
      <c r="B1179" s="1">
        <v>36083</v>
      </c>
      <c r="C1179" s="5">
        <f t="shared" si="18"/>
        <v>1998</v>
      </c>
      <c r="D1179">
        <v>28</v>
      </c>
      <c r="E1179">
        <v>97</v>
      </c>
      <c r="F1179" s="8">
        <v>0.96809480401093884</v>
      </c>
    </row>
    <row r="1180" spans="1:6" x14ac:dyDescent="0.2">
      <c r="A1180" s="2">
        <v>3</v>
      </c>
      <c r="B1180" s="1">
        <v>36083</v>
      </c>
      <c r="C1180" s="5">
        <f t="shared" si="18"/>
        <v>1998</v>
      </c>
      <c r="D1180">
        <v>29</v>
      </c>
      <c r="E1180">
        <v>69.900000000000006</v>
      </c>
      <c r="F1180" s="8">
        <v>0.6151842687849981</v>
      </c>
    </row>
    <row r="1181" spans="1:6" x14ac:dyDescent="0.2">
      <c r="A1181" s="2">
        <v>3</v>
      </c>
      <c r="B1181" s="1">
        <v>36083</v>
      </c>
      <c r="C1181" s="5">
        <f t="shared" si="18"/>
        <v>1998</v>
      </c>
      <c r="D1181">
        <v>30</v>
      </c>
      <c r="E1181">
        <v>93.2</v>
      </c>
      <c r="F1181" s="8">
        <v>0.91860919390545648</v>
      </c>
    </row>
    <row r="1182" spans="1:6" x14ac:dyDescent="0.2">
      <c r="A1182" s="2">
        <v>3</v>
      </c>
      <c r="B1182" s="1">
        <v>36083</v>
      </c>
      <c r="C1182" s="5">
        <f t="shared" si="18"/>
        <v>1998</v>
      </c>
      <c r="D1182">
        <v>31</v>
      </c>
      <c r="E1182">
        <v>98.3</v>
      </c>
      <c r="F1182" s="8">
        <v>0.98502409167860394</v>
      </c>
    </row>
    <row r="1183" spans="1:6" x14ac:dyDescent="0.2">
      <c r="A1183" s="2">
        <v>3</v>
      </c>
      <c r="B1183" s="1">
        <v>36083</v>
      </c>
      <c r="C1183" s="5">
        <f t="shared" si="18"/>
        <v>1998</v>
      </c>
      <c r="D1183">
        <v>32</v>
      </c>
      <c r="E1183">
        <v>56.7</v>
      </c>
      <c r="F1183" s="8">
        <v>0.44328688631332208</v>
      </c>
    </row>
    <row r="1184" spans="1:6" x14ac:dyDescent="0.2">
      <c r="A1184" s="2">
        <v>3</v>
      </c>
      <c r="B1184" s="1">
        <v>36083</v>
      </c>
      <c r="C1184" s="5">
        <f t="shared" si="18"/>
        <v>1998</v>
      </c>
      <c r="D1184">
        <v>33</v>
      </c>
      <c r="E1184">
        <v>112.2</v>
      </c>
      <c r="F1184" s="8">
        <v>1.1660372444328688</v>
      </c>
    </row>
    <row r="1185" spans="1:6" x14ac:dyDescent="0.2">
      <c r="A1185" s="2">
        <v>3</v>
      </c>
      <c r="B1185" s="1">
        <v>36083</v>
      </c>
      <c r="C1185" s="5">
        <f t="shared" si="18"/>
        <v>1998</v>
      </c>
      <c r="D1185">
        <v>34</v>
      </c>
      <c r="E1185">
        <v>83.4</v>
      </c>
      <c r="F1185" s="8">
        <v>0.79098840994921216</v>
      </c>
    </row>
    <row r="1186" spans="1:6" x14ac:dyDescent="0.2">
      <c r="A1186" s="2">
        <v>3</v>
      </c>
      <c r="B1186" s="1">
        <v>36083</v>
      </c>
      <c r="C1186" s="5">
        <f t="shared" si="18"/>
        <v>1998</v>
      </c>
      <c r="D1186">
        <v>35</v>
      </c>
      <c r="E1186">
        <v>65.7</v>
      </c>
      <c r="F1186" s="8">
        <v>0.5604896470894648</v>
      </c>
    </row>
    <row r="1187" spans="1:6" x14ac:dyDescent="0.2">
      <c r="A1187" s="2">
        <v>3</v>
      </c>
      <c r="B1187" s="1">
        <v>36083</v>
      </c>
      <c r="C1187" s="5">
        <f t="shared" si="18"/>
        <v>1998</v>
      </c>
      <c r="D1187">
        <v>36</v>
      </c>
      <c r="E1187">
        <v>73.3</v>
      </c>
      <c r="F1187" s="8">
        <v>0.65946086730042974</v>
      </c>
    </row>
    <row r="1188" spans="1:6" x14ac:dyDescent="0.2">
      <c r="A1188" s="2">
        <v>3</v>
      </c>
      <c r="B1188" s="1">
        <v>36083</v>
      </c>
      <c r="C1188" s="5">
        <f t="shared" si="18"/>
        <v>1998</v>
      </c>
      <c r="D1188">
        <v>37</v>
      </c>
      <c r="E1188">
        <v>87.9</v>
      </c>
      <c r="F1188" s="8">
        <v>0.84958979033728355</v>
      </c>
    </row>
    <row r="1189" spans="1:6" x14ac:dyDescent="0.2">
      <c r="A1189" s="2">
        <v>3</v>
      </c>
      <c r="B1189" s="1">
        <v>36083</v>
      </c>
      <c r="C1189" s="5">
        <f t="shared" si="18"/>
        <v>1998</v>
      </c>
      <c r="D1189">
        <v>38</v>
      </c>
      <c r="E1189">
        <v>67.5</v>
      </c>
      <c r="F1189" s="8">
        <v>0.58393019924469336</v>
      </c>
    </row>
    <row r="1190" spans="1:6" x14ac:dyDescent="0.2">
      <c r="A1190" s="2">
        <v>3</v>
      </c>
      <c r="B1190" s="1">
        <v>36083</v>
      </c>
      <c r="C1190" s="5">
        <f t="shared" si="18"/>
        <v>1998</v>
      </c>
      <c r="D1190">
        <v>39</v>
      </c>
      <c r="E1190">
        <v>86.5</v>
      </c>
      <c r="F1190" s="8">
        <v>0.83135824977210571</v>
      </c>
    </row>
    <row r="1191" spans="1:6" x14ac:dyDescent="0.2">
      <c r="A1191" s="2">
        <v>3</v>
      </c>
      <c r="B1191" s="1">
        <v>36083</v>
      </c>
      <c r="C1191" s="5">
        <f t="shared" si="18"/>
        <v>1998</v>
      </c>
      <c r="D1191">
        <v>40</v>
      </c>
      <c r="E1191">
        <v>64.400000000000006</v>
      </c>
      <c r="F1191" s="8">
        <v>0.54356035942179981</v>
      </c>
    </row>
    <row r="1192" spans="1:6" x14ac:dyDescent="0.2">
      <c r="A1192" s="2">
        <v>3</v>
      </c>
      <c r="B1192" s="1">
        <v>36083</v>
      </c>
      <c r="C1192" s="5">
        <f t="shared" si="18"/>
        <v>1998</v>
      </c>
      <c r="D1192">
        <v>41</v>
      </c>
      <c r="E1192">
        <v>80.400000000000006</v>
      </c>
      <c r="F1192" s="8">
        <v>0.75192082302383123</v>
      </c>
    </row>
    <row r="1193" spans="1:6" x14ac:dyDescent="0.2">
      <c r="A1193" s="2">
        <v>3</v>
      </c>
      <c r="B1193" s="1">
        <v>36083</v>
      </c>
      <c r="C1193" s="5">
        <f t="shared" si="18"/>
        <v>1998</v>
      </c>
      <c r="D1193">
        <v>42</v>
      </c>
      <c r="E1193">
        <v>83.6</v>
      </c>
      <c r="F1193" s="8">
        <v>0.7935929157442374</v>
      </c>
    </row>
    <row r="1194" spans="1:6" x14ac:dyDescent="0.2">
      <c r="A1194" s="2">
        <v>3</v>
      </c>
      <c r="B1194" s="1">
        <v>36083</v>
      </c>
      <c r="C1194" s="5">
        <f t="shared" si="18"/>
        <v>1998</v>
      </c>
      <c r="D1194">
        <v>43</v>
      </c>
      <c r="E1194">
        <v>62.9</v>
      </c>
      <c r="F1194" s="8">
        <v>0.52402656595910913</v>
      </c>
    </row>
    <row r="1195" spans="1:6" x14ac:dyDescent="0.2">
      <c r="A1195" s="2">
        <v>3</v>
      </c>
      <c r="B1195" s="1">
        <v>36083</v>
      </c>
      <c r="C1195" s="5">
        <f t="shared" si="18"/>
        <v>1998</v>
      </c>
      <c r="D1195">
        <v>44</v>
      </c>
      <c r="E1195">
        <v>104.6</v>
      </c>
      <c r="F1195" s="8">
        <v>1.0670660242219039</v>
      </c>
    </row>
    <row r="1196" spans="1:6" x14ac:dyDescent="0.2">
      <c r="A1196" s="2">
        <v>3</v>
      </c>
      <c r="B1196" s="1">
        <v>36083</v>
      </c>
      <c r="C1196" s="5">
        <f t="shared" si="18"/>
        <v>1998</v>
      </c>
      <c r="D1196">
        <v>45</v>
      </c>
      <c r="E1196">
        <v>94.7</v>
      </c>
      <c r="F1196" s="8">
        <v>0.93814298736814694</v>
      </c>
    </row>
    <row r="1197" spans="1:6" x14ac:dyDescent="0.2">
      <c r="A1197" s="2">
        <v>3</v>
      </c>
      <c r="B1197" s="1">
        <v>36083</v>
      </c>
      <c r="C1197" s="5">
        <f t="shared" si="18"/>
        <v>1998</v>
      </c>
      <c r="D1197">
        <v>46</v>
      </c>
      <c r="E1197">
        <v>75.099999999999994</v>
      </c>
      <c r="F1197" s="8">
        <v>0.68290141945565819</v>
      </c>
    </row>
    <row r="1198" spans="1:6" x14ac:dyDescent="0.2">
      <c r="A1198" s="2">
        <v>3</v>
      </c>
      <c r="B1198" s="1">
        <v>36083</v>
      </c>
      <c r="C1198" s="5">
        <f t="shared" si="18"/>
        <v>1998</v>
      </c>
      <c r="D1198">
        <v>47</v>
      </c>
      <c r="E1198">
        <v>90.1</v>
      </c>
      <c r="F1198" s="8">
        <v>0.87823935408256271</v>
      </c>
    </row>
    <row r="1199" spans="1:6" x14ac:dyDescent="0.2">
      <c r="A1199" s="2">
        <v>3</v>
      </c>
      <c r="B1199" s="1">
        <v>36083</v>
      </c>
      <c r="C1199" s="5">
        <f t="shared" si="18"/>
        <v>1998</v>
      </c>
      <c r="D1199">
        <v>48</v>
      </c>
      <c r="E1199">
        <v>97.9</v>
      </c>
      <c r="F1199" s="8">
        <v>0.97981508008855323</v>
      </c>
    </row>
    <row r="1200" spans="1:6" x14ac:dyDescent="0.2">
      <c r="A1200" s="2">
        <v>3</v>
      </c>
      <c r="B1200" s="1">
        <v>36083</v>
      </c>
      <c r="C1200" s="5">
        <f t="shared" si="18"/>
        <v>1998</v>
      </c>
      <c r="D1200">
        <v>49</v>
      </c>
      <c r="E1200">
        <v>89.2</v>
      </c>
      <c r="F1200" s="8">
        <v>0.86651907800494854</v>
      </c>
    </row>
    <row r="1201" spans="1:6" x14ac:dyDescent="0.2">
      <c r="A1201" s="2">
        <v>3</v>
      </c>
      <c r="B1201" s="1">
        <v>36083</v>
      </c>
      <c r="C1201" s="5">
        <f t="shared" si="18"/>
        <v>1998</v>
      </c>
      <c r="D1201">
        <v>50</v>
      </c>
      <c r="E1201">
        <v>86.7</v>
      </c>
      <c r="F1201" s="8">
        <v>0.83396275556713118</v>
      </c>
    </row>
    <row r="1202" spans="1:6" x14ac:dyDescent="0.2">
      <c r="A1202" s="2">
        <v>3</v>
      </c>
      <c r="B1202" s="1">
        <v>36094</v>
      </c>
      <c r="C1202" s="5">
        <f t="shared" si="18"/>
        <v>1998</v>
      </c>
      <c r="D1202">
        <v>26</v>
      </c>
      <c r="E1202">
        <v>63.1</v>
      </c>
      <c r="F1202" s="8">
        <v>0.52663107175413459</v>
      </c>
    </row>
    <row r="1203" spans="1:6" x14ac:dyDescent="0.2">
      <c r="A1203" s="2">
        <v>3</v>
      </c>
      <c r="B1203" s="1">
        <v>36094</v>
      </c>
      <c r="C1203" s="5">
        <f t="shared" si="18"/>
        <v>1998</v>
      </c>
      <c r="D1203">
        <v>27</v>
      </c>
      <c r="E1203">
        <v>52.8</v>
      </c>
      <c r="F1203" s="8">
        <v>0.39249902331032682</v>
      </c>
    </row>
    <row r="1204" spans="1:6" x14ac:dyDescent="0.2">
      <c r="A1204" s="2">
        <v>3</v>
      </c>
      <c r="B1204" s="1">
        <v>36094</v>
      </c>
      <c r="C1204" s="5">
        <f t="shared" si="18"/>
        <v>1998</v>
      </c>
      <c r="D1204">
        <v>28</v>
      </c>
      <c r="E1204">
        <v>48.9</v>
      </c>
      <c r="F1204" s="8">
        <v>0.34171116030733162</v>
      </c>
    </row>
    <row r="1205" spans="1:6" x14ac:dyDescent="0.2">
      <c r="A1205" s="2">
        <v>3</v>
      </c>
      <c r="B1205" s="1">
        <v>36094</v>
      </c>
      <c r="C1205" s="5">
        <f t="shared" si="18"/>
        <v>1998</v>
      </c>
      <c r="D1205">
        <v>29</v>
      </c>
      <c r="E1205">
        <v>54.2</v>
      </c>
      <c r="F1205" s="8">
        <v>0.41073056387550461</v>
      </c>
    </row>
    <row r="1206" spans="1:6" x14ac:dyDescent="0.2">
      <c r="A1206" s="2">
        <v>3</v>
      </c>
      <c r="B1206" s="1">
        <v>36094</v>
      </c>
      <c r="C1206" s="5">
        <f t="shared" si="18"/>
        <v>1998</v>
      </c>
      <c r="D1206">
        <v>30</v>
      </c>
      <c r="E1206">
        <v>58.5</v>
      </c>
      <c r="F1206" s="8">
        <v>0.46672743846855058</v>
      </c>
    </row>
    <row r="1207" spans="1:6" x14ac:dyDescent="0.2">
      <c r="A1207" s="2">
        <v>3</v>
      </c>
      <c r="B1207" s="1">
        <v>36094</v>
      </c>
      <c r="C1207" s="5">
        <f t="shared" si="18"/>
        <v>1998</v>
      </c>
      <c r="D1207">
        <v>31</v>
      </c>
      <c r="E1207">
        <v>85.8</v>
      </c>
      <c r="F1207" s="8">
        <v>0.82224247948951679</v>
      </c>
    </row>
    <row r="1208" spans="1:6" x14ac:dyDescent="0.2">
      <c r="A1208" s="2">
        <v>3</v>
      </c>
      <c r="B1208" s="1">
        <v>36094</v>
      </c>
      <c r="C1208" s="5">
        <f t="shared" si="18"/>
        <v>1998</v>
      </c>
      <c r="D1208">
        <v>32</v>
      </c>
      <c r="E1208">
        <v>60.7</v>
      </c>
      <c r="F1208" s="8">
        <v>0.49537700221382996</v>
      </c>
    </row>
    <row r="1209" spans="1:6" x14ac:dyDescent="0.2">
      <c r="A1209" s="2">
        <v>3</v>
      </c>
      <c r="B1209" s="1">
        <v>36094</v>
      </c>
      <c r="C1209" s="5">
        <f t="shared" si="18"/>
        <v>1998</v>
      </c>
      <c r="D1209">
        <v>33</v>
      </c>
      <c r="E1209">
        <v>73.400000000000006</v>
      </c>
      <c r="F1209" s="8">
        <v>0.66076312019794248</v>
      </c>
    </row>
    <row r="1210" spans="1:6" x14ac:dyDescent="0.2">
      <c r="A1210" s="2">
        <v>3</v>
      </c>
      <c r="B1210" s="1">
        <v>36094</v>
      </c>
      <c r="C1210" s="5">
        <f t="shared" si="18"/>
        <v>1998</v>
      </c>
      <c r="D1210">
        <v>34</v>
      </c>
      <c r="E1210">
        <v>63</v>
      </c>
      <c r="F1210" s="8">
        <v>0.52532881885662197</v>
      </c>
    </row>
    <row r="1211" spans="1:6" x14ac:dyDescent="0.2">
      <c r="A1211" s="2">
        <v>3</v>
      </c>
      <c r="B1211" s="1">
        <v>36094</v>
      </c>
      <c r="C1211" s="5">
        <f t="shared" si="18"/>
        <v>1998</v>
      </c>
      <c r="D1211">
        <v>35</v>
      </c>
      <c r="E1211">
        <v>69.7</v>
      </c>
      <c r="F1211" s="8">
        <v>0.61257976298997263</v>
      </c>
    </row>
    <row r="1212" spans="1:6" x14ac:dyDescent="0.2">
      <c r="A1212" s="2">
        <v>3</v>
      </c>
      <c r="B1212" s="1">
        <v>36094</v>
      </c>
      <c r="C1212" s="5">
        <f t="shared" si="18"/>
        <v>1998</v>
      </c>
      <c r="D1212">
        <v>36</v>
      </c>
      <c r="E1212">
        <v>64.2</v>
      </c>
      <c r="F1212" s="8">
        <v>0.54095585362677434</v>
      </c>
    </row>
    <row r="1213" spans="1:6" x14ac:dyDescent="0.2">
      <c r="A1213" s="2">
        <v>3</v>
      </c>
      <c r="B1213" s="1">
        <v>36094</v>
      </c>
      <c r="C1213" s="5">
        <f t="shared" si="18"/>
        <v>1998</v>
      </c>
      <c r="D1213">
        <v>37</v>
      </c>
      <c r="E1213">
        <v>63.4</v>
      </c>
      <c r="F1213" s="8">
        <v>0.53053783044667269</v>
      </c>
    </row>
    <row r="1214" spans="1:6" x14ac:dyDescent="0.2">
      <c r="A1214" s="2">
        <v>3</v>
      </c>
      <c r="B1214" s="1">
        <v>36094</v>
      </c>
      <c r="C1214" s="5">
        <f t="shared" si="18"/>
        <v>1998</v>
      </c>
      <c r="D1214">
        <v>38</v>
      </c>
      <c r="E1214">
        <v>76.400000000000006</v>
      </c>
      <c r="F1214" s="8">
        <v>0.6998307071233234</v>
      </c>
    </row>
    <row r="1215" spans="1:6" x14ac:dyDescent="0.2">
      <c r="A1215" s="2">
        <v>3</v>
      </c>
      <c r="B1215" s="1">
        <v>36094</v>
      </c>
      <c r="C1215" s="5">
        <f t="shared" si="18"/>
        <v>1998</v>
      </c>
      <c r="D1215">
        <v>39</v>
      </c>
      <c r="E1215">
        <v>101.9</v>
      </c>
      <c r="F1215" s="8">
        <v>1.0319051959890611</v>
      </c>
    </row>
    <row r="1216" spans="1:6" x14ac:dyDescent="0.2">
      <c r="A1216" s="2">
        <v>3</v>
      </c>
      <c r="B1216" s="1">
        <v>36094</v>
      </c>
      <c r="C1216" s="5">
        <f t="shared" si="18"/>
        <v>1998</v>
      </c>
      <c r="D1216">
        <v>40</v>
      </c>
      <c r="E1216">
        <v>64.7</v>
      </c>
      <c r="F1216" s="8">
        <v>0.54746711811433779</v>
      </c>
    </row>
    <row r="1217" spans="1:6" x14ac:dyDescent="0.2">
      <c r="A1217" s="2">
        <v>3</v>
      </c>
      <c r="B1217" s="1">
        <v>36094</v>
      </c>
      <c r="C1217" s="5">
        <f t="shared" si="18"/>
        <v>1998</v>
      </c>
      <c r="D1217">
        <v>41</v>
      </c>
      <c r="E1217">
        <v>88.5</v>
      </c>
      <c r="F1217" s="8">
        <v>0.85740330772235962</v>
      </c>
    </row>
    <row r="1218" spans="1:6" x14ac:dyDescent="0.2">
      <c r="A1218" s="2">
        <v>3</v>
      </c>
      <c r="B1218" s="1">
        <v>36094</v>
      </c>
      <c r="C1218" s="5">
        <f t="shared" ref="C1218:C1281" si="19">YEAR(B1218)</f>
        <v>1998</v>
      </c>
      <c r="D1218">
        <v>42</v>
      </c>
      <c r="E1218">
        <v>69.7</v>
      </c>
      <c r="F1218" s="8">
        <v>0.61257976298997263</v>
      </c>
    </row>
    <row r="1219" spans="1:6" x14ac:dyDescent="0.2">
      <c r="A1219" s="2">
        <v>3</v>
      </c>
      <c r="B1219" s="1">
        <v>36094</v>
      </c>
      <c r="C1219" s="5">
        <f t="shared" si="19"/>
        <v>1998</v>
      </c>
      <c r="D1219">
        <v>43</v>
      </c>
      <c r="E1219">
        <v>127.3</v>
      </c>
      <c r="F1219" s="8">
        <v>1.3626774319572861</v>
      </c>
    </row>
    <row r="1220" spans="1:6" x14ac:dyDescent="0.2">
      <c r="A1220" s="2">
        <v>3</v>
      </c>
      <c r="B1220" s="1">
        <v>36094</v>
      </c>
      <c r="C1220" s="5">
        <f t="shared" si="19"/>
        <v>1998</v>
      </c>
      <c r="D1220">
        <v>44</v>
      </c>
      <c r="E1220">
        <v>79.099999999999994</v>
      </c>
      <c r="F1220" s="8">
        <v>0.73499153535616613</v>
      </c>
    </row>
    <row r="1221" spans="1:6" x14ac:dyDescent="0.2">
      <c r="A1221" s="2">
        <v>3</v>
      </c>
      <c r="B1221" s="1">
        <v>36094</v>
      </c>
      <c r="C1221" s="5">
        <f t="shared" si="19"/>
        <v>1998</v>
      </c>
      <c r="D1221">
        <v>45</v>
      </c>
      <c r="E1221">
        <v>65.5</v>
      </c>
      <c r="F1221" s="8">
        <v>0.55788514129443934</v>
      </c>
    </row>
    <row r="1222" spans="1:6" x14ac:dyDescent="0.2">
      <c r="A1222" s="2">
        <v>3</v>
      </c>
      <c r="B1222" s="1">
        <v>36094</v>
      </c>
      <c r="C1222" s="5">
        <f t="shared" si="19"/>
        <v>1998</v>
      </c>
      <c r="D1222">
        <v>46</v>
      </c>
      <c r="E1222">
        <v>70.599999999999994</v>
      </c>
      <c r="F1222" s="8">
        <v>0.6243000390675868</v>
      </c>
    </row>
    <row r="1223" spans="1:6" x14ac:dyDescent="0.2">
      <c r="A1223" s="2">
        <v>3</v>
      </c>
      <c r="B1223" s="1">
        <v>36094</v>
      </c>
      <c r="C1223" s="5">
        <f t="shared" si="19"/>
        <v>1998</v>
      </c>
      <c r="D1223">
        <v>47</v>
      </c>
      <c r="E1223">
        <v>63.9</v>
      </c>
      <c r="F1223" s="8">
        <v>0.53704909493423614</v>
      </c>
    </row>
    <row r="1224" spans="1:6" x14ac:dyDescent="0.2">
      <c r="A1224" s="2">
        <v>3</v>
      </c>
      <c r="B1224" s="1">
        <v>36094</v>
      </c>
      <c r="C1224" s="5">
        <f t="shared" si="19"/>
        <v>1998</v>
      </c>
      <c r="D1224">
        <v>48</v>
      </c>
      <c r="E1224">
        <v>72.7</v>
      </c>
      <c r="F1224" s="8">
        <v>0.65164734991535356</v>
      </c>
    </row>
    <row r="1225" spans="1:6" x14ac:dyDescent="0.2">
      <c r="A1225" s="2">
        <v>3</v>
      </c>
      <c r="B1225" s="1">
        <v>36094</v>
      </c>
      <c r="C1225" s="5">
        <f t="shared" si="19"/>
        <v>1998</v>
      </c>
      <c r="D1225">
        <v>49</v>
      </c>
      <c r="E1225">
        <v>104.6</v>
      </c>
      <c r="F1225" s="8">
        <v>1.0670660242219039</v>
      </c>
    </row>
    <row r="1226" spans="1:6" x14ac:dyDescent="0.2">
      <c r="A1226" s="2">
        <v>3</v>
      </c>
      <c r="B1226" s="1">
        <v>36094</v>
      </c>
      <c r="C1226" s="5">
        <f t="shared" si="19"/>
        <v>1998</v>
      </c>
      <c r="D1226">
        <v>50</v>
      </c>
      <c r="E1226">
        <v>59.7</v>
      </c>
      <c r="F1226" s="8">
        <v>0.48235447323870301</v>
      </c>
    </row>
    <row r="1227" spans="1:6" x14ac:dyDescent="0.2">
      <c r="A1227" s="2">
        <v>3</v>
      </c>
      <c r="B1227" s="1">
        <v>36104</v>
      </c>
      <c r="C1227" s="5">
        <f t="shared" si="19"/>
        <v>1998</v>
      </c>
      <c r="D1227">
        <v>26</v>
      </c>
      <c r="E1227">
        <v>102.6</v>
      </c>
      <c r="F1227" s="8">
        <v>1.0410209662716499</v>
      </c>
    </row>
    <row r="1228" spans="1:6" x14ac:dyDescent="0.2">
      <c r="A1228" s="2">
        <v>3</v>
      </c>
      <c r="B1228" s="1">
        <v>36104</v>
      </c>
      <c r="C1228" s="5">
        <f t="shared" si="19"/>
        <v>1998</v>
      </c>
      <c r="D1228">
        <v>27</v>
      </c>
      <c r="E1228">
        <v>101.4</v>
      </c>
      <c r="F1228" s="8">
        <v>1.0253939315014977</v>
      </c>
    </row>
    <row r="1229" spans="1:6" x14ac:dyDescent="0.2">
      <c r="A1229" s="2">
        <v>3</v>
      </c>
      <c r="B1229" s="1">
        <v>36104</v>
      </c>
      <c r="C1229" s="5">
        <f t="shared" si="19"/>
        <v>1998</v>
      </c>
      <c r="D1229">
        <v>28</v>
      </c>
      <c r="E1229">
        <v>79.3</v>
      </c>
      <c r="F1229" s="8">
        <v>0.73759604115119148</v>
      </c>
    </row>
    <row r="1230" spans="1:6" x14ac:dyDescent="0.2">
      <c r="A1230" s="2">
        <v>3</v>
      </c>
      <c r="B1230" s="1">
        <v>36104</v>
      </c>
      <c r="C1230" s="5">
        <f t="shared" si="19"/>
        <v>1998</v>
      </c>
      <c r="D1230">
        <v>29</v>
      </c>
      <c r="E1230">
        <v>80.900000000000006</v>
      </c>
      <c r="F1230" s="8">
        <v>0.75843208751139479</v>
      </c>
    </row>
    <row r="1231" spans="1:6" x14ac:dyDescent="0.2">
      <c r="A1231" s="2">
        <v>3</v>
      </c>
      <c r="B1231" s="1">
        <v>36104</v>
      </c>
      <c r="C1231" s="5">
        <f t="shared" si="19"/>
        <v>1998</v>
      </c>
      <c r="D1231">
        <v>30</v>
      </c>
      <c r="E1231">
        <v>66.7</v>
      </c>
      <c r="F1231" s="8">
        <v>0.57351217606459182</v>
      </c>
    </row>
    <row r="1232" spans="1:6" x14ac:dyDescent="0.2">
      <c r="A1232" s="2">
        <v>3</v>
      </c>
      <c r="B1232" s="1">
        <v>36104</v>
      </c>
      <c r="C1232" s="5">
        <f t="shared" si="19"/>
        <v>1998</v>
      </c>
      <c r="D1232">
        <v>31</v>
      </c>
      <c r="E1232">
        <v>95.9</v>
      </c>
      <c r="F1232" s="8">
        <v>0.95377002213829931</v>
      </c>
    </row>
    <row r="1233" spans="1:6" x14ac:dyDescent="0.2">
      <c r="A1233" s="2">
        <v>3</v>
      </c>
      <c r="B1233" s="1">
        <v>36104</v>
      </c>
      <c r="C1233" s="5">
        <f t="shared" si="19"/>
        <v>1998</v>
      </c>
      <c r="D1233">
        <v>32</v>
      </c>
      <c r="E1233">
        <v>66.2</v>
      </c>
      <c r="F1233" s="8">
        <v>0.56700091157702825</v>
      </c>
    </row>
    <row r="1234" spans="1:6" x14ac:dyDescent="0.2">
      <c r="A1234" s="2">
        <v>3</v>
      </c>
      <c r="B1234" s="1">
        <v>36104</v>
      </c>
      <c r="C1234" s="5">
        <f t="shared" si="19"/>
        <v>1998</v>
      </c>
      <c r="D1234">
        <v>33</v>
      </c>
      <c r="E1234">
        <v>97.5</v>
      </c>
      <c r="F1234" s="8">
        <v>0.9746060684985024</v>
      </c>
    </row>
    <row r="1235" spans="1:6" x14ac:dyDescent="0.2">
      <c r="A1235" s="2">
        <v>3</v>
      </c>
      <c r="B1235" s="1">
        <v>36104</v>
      </c>
      <c r="C1235" s="5">
        <f t="shared" si="19"/>
        <v>1998</v>
      </c>
      <c r="D1235">
        <v>34</v>
      </c>
      <c r="E1235">
        <v>91.5</v>
      </c>
      <c r="F1235" s="8">
        <v>0.89647089464774055</v>
      </c>
    </row>
    <row r="1236" spans="1:6" x14ac:dyDescent="0.2">
      <c r="A1236" s="2">
        <v>3</v>
      </c>
      <c r="B1236" s="1">
        <v>36104</v>
      </c>
      <c r="C1236" s="5">
        <f t="shared" si="19"/>
        <v>1998</v>
      </c>
      <c r="D1236">
        <v>35</v>
      </c>
      <c r="E1236">
        <v>110.2</v>
      </c>
      <c r="F1236" s="8">
        <v>1.139992186482615</v>
      </c>
    </row>
    <row r="1237" spans="1:6" x14ac:dyDescent="0.2">
      <c r="A1237" s="2">
        <v>3</v>
      </c>
      <c r="B1237" s="1">
        <v>36104</v>
      </c>
      <c r="C1237" s="5">
        <f t="shared" si="19"/>
        <v>1998</v>
      </c>
      <c r="D1237">
        <v>36</v>
      </c>
      <c r="E1237">
        <v>45.2</v>
      </c>
      <c r="F1237" s="8">
        <v>0.29352780309936188</v>
      </c>
    </row>
    <row r="1238" spans="1:6" x14ac:dyDescent="0.2">
      <c r="A1238" s="2">
        <v>3</v>
      </c>
      <c r="B1238" s="1">
        <v>36104</v>
      </c>
      <c r="C1238" s="5">
        <f t="shared" si="19"/>
        <v>1998</v>
      </c>
      <c r="D1238">
        <v>37</v>
      </c>
      <c r="E1238">
        <v>86.5</v>
      </c>
      <c r="F1238" s="8">
        <v>0.83135824977210571</v>
      </c>
    </row>
    <row r="1239" spans="1:6" x14ac:dyDescent="0.2">
      <c r="A1239" s="2">
        <v>3</v>
      </c>
      <c r="B1239" s="1">
        <v>36104</v>
      </c>
      <c r="C1239" s="5">
        <f t="shared" si="19"/>
        <v>1998</v>
      </c>
      <c r="D1239">
        <v>38</v>
      </c>
      <c r="E1239">
        <v>109.5</v>
      </c>
      <c r="F1239" s="8">
        <v>1.130876416200026</v>
      </c>
    </row>
    <row r="1240" spans="1:6" x14ac:dyDescent="0.2">
      <c r="A1240" s="2">
        <v>3</v>
      </c>
      <c r="B1240" s="1">
        <v>36104</v>
      </c>
      <c r="C1240" s="5">
        <f t="shared" si="19"/>
        <v>1998</v>
      </c>
      <c r="D1240">
        <v>39</v>
      </c>
      <c r="E1240">
        <v>116</v>
      </c>
      <c r="F1240" s="8">
        <v>1.2155228545383512</v>
      </c>
    </row>
    <row r="1241" spans="1:6" x14ac:dyDescent="0.2">
      <c r="A1241" s="2">
        <v>3</v>
      </c>
      <c r="B1241" s="1">
        <v>36104</v>
      </c>
      <c r="C1241" s="5">
        <f t="shared" si="19"/>
        <v>1998</v>
      </c>
      <c r="D1241">
        <v>40</v>
      </c>
      <c r="E1241">
        <v>110.6</v>
      </c>
      <c r="F1241" s="8">
        <v>1.1452011980726655</v>
      </c>
    </row>
    <row r="1242" spans="1:6" x14ac:dyDescent="0.2">
      <c r="A1242" s="2">
        <v>3</v>
      </c>
      <c r="B1242" s="1">
        <v>36104</v>
      </c>
      <c r="C1242" s="5">
        <f t="shared" si="19"/>
        <v>1998</v>
      </c>
      <c r="D1242">
        <v>41</v>
      </c>
      <c r="E1242">
        <v>111.8</v>
      </c>
      <c r="F1242" s="8">
        <v>1.1608282328428179</v>
      </c>
    </row>
    <row r="1243" spans="1:6" x14ac:dyDescent="0.2">
      <c r="A1243" s="2">
        <v>3</v>
      </c>
      <c r="B1243" s="1">
        <v>36104</v>
      </c>
      <c r="C1243" s="5">
        <f t="shared" si="19"/>
        <v>1998</v>
      </c>
      <c r="D1243">
        <v>42</v>
      </c>
      <c r="E1243">
        <v>105.9</v>
      </c>
      <c r="F1243" s="8">
        <v>1.0839953118895689</v>
      </c>
    </row>
    <row r="1244" spans="1:6" x14ac:dyDescent="0.2">
      <c r="A1244" s="2">
        <v>3</v>
      </c>
      <c r="B1244" s="1">
        <v>36104</v>
      </c>
      <c r="C1244" s="5">
        <f t="shared" si="19"/>
        <v>1998</v>
      </c>
      <c r="D1244">
        <v>43</v>
      </c>
      <c r="E1244">
        <v>134.4</v>
      </c>
      <c r="F1244" s="8">
        <v>1.4551373876806877</v>
      </c>
    </row>
    <row r="1245" spans="1:6" x14ac:dyDescent="0.2">
      <c r="A1245" s="2">
        <v>3</v>
      </c>
      <c r="B1245" s="1">
        <v>36104</v>
      </c>
      <c r="C1245" s="5">
        <f t="shared" si="19"/>
        <v>1998</v>
      </c>
      <c r="D1245">
        <v>44</v>
      </c>
      <c r="E1245">
        <v>88.6</v>
      </c>
      <c r="F1245" s="8">
        <v>0.85870556061987224</v>
      </c>
    </row>
    <row r="1246" spans="1:6" x14ac:dyDescent="0.2">
      <c r="A1246" s="2">
        <v>3</v>
      </c>
      <c r="B1246" s="1">
        <v>36104</v>
      </c>
      <c r="C1246" s="5">
        <f t="shared" si="19"/>
        <v>1998</v>
      </c>
      <c r="D1246">
        <v>45</v>
      </c>
      <c r="E1246">
        <v>86.7</v>
      </c>
      <c r="F1246" s="8">
        <v>0.83396275556713118</v>
      </c>
    </row>
    <row r="1247" spans="1:6" x14ac:dyDescent="0.2">
      <c r="A1247" s="2">
        <v>3</v>
      </c>
      <c r="B1247" s="1">
        <v>36104</v>
      </c>
      <c r="C1247" s="5">
        <f t="shared" si="19"/>
        <v>1998</v>
      </c>
      <c r="D1247">
        <v>46</v>
      </c>
      <c r="E1247">
        <v>94.9</v>
      </c>
      <c r="F1247" s="8">
        <v>0.9407474931631723</v>
      </c>
    </row>
    <row r="1248" spans="1:6" x14ac:dyDescent="0.2">
      <c r="A1248" s="2">
        <v>3</v>
      </c>
      <c r="B1248" s="1">
        <v>36104</v>
      </c>
      <c r="C1248" s="5">
        <f t="shared" si="19"/>
        <v>1998</v>
      </c>
      <c r="D1248">
        <v>47</v>
      </c>
      <c r="E1248">
        <v>87</v>
      </c>
      <c r="F1248" s="8">
        <v>0.83786951425966916</v>
      </c>
    </row>
    <row r="1249" spans="1:6" x14ac:dyDescent="0.2">
      <c r="A1249" s="2">
        <v>3</v>
      </c>
      <c r="B1249" s="1">
        <v>36104</v>
      </c>
      <c r="C1249" s="5">
        <f t="shared" si="19"/>
        <v>1998</v>
      </c>
      <c r="D1249">
        <v>48</v>
      </c>
      <c r="E1249">
        <v>77.7</v>
      </c>
      <c r="F1249" s="8">
        <v>0.7167599947909884</v>
      </c>
    </row>
    <row r="1250" spans="1:6" x14ac:dyDescent="0.2">
      <c r="A1250" s="2">
        <v>3</v>
      </c>
      <c r="B1250" s="1">
        <v>36104</v>
      </c>
      <c r="C1250" s="5">
        <f t="shared" si="19"/>
        <v>1998</v>
      </c>
      <c r="D1250">
        <v>49</v>
      </c>
      <c r="E1250">
        <v>93.7</v>
      </c>
      <c r="F1250" s="8">
        <v>0.92512045839301993</v>
      </c>
    </row>
    <row r="1251" spans="1:6" x14ac:dyDescent="0.2">
      <c r="A1251" s="2">
        <v>3</v>
      </c>
      <c r="B1251" s="1">
        <v>36104</v>
      </c>
      <c r="C1251" s="5">
        <f t="shared" si="19"/>
        <v>1998</v>
      </c>
      <c r="D1251">
        <v>50</v>
      </c>
      <c r="E1251">
        <v>102.3</v>
      </c>
      <c r="F1251" s="8">
        <v>1.0371142075791118</v>
      </c>
    </row>
    <row r="1252" spans="1:6" x14ac:dyDescent="0.2">
      <c r="A1252" s="2">
        <v>3</v>
      </c>
      <c r="B1252" s="1">
        <v>36111</v>
      </c>
      <c r="C1252" s="5">
        <f t="shared" si="19"/>
        <v>1998</v>
      </c>
      <c r="D1252">
        <v>26</v>
      </c>
      <c r="E1252">
        <v>37.799999999999997</v>
      </c>
      <c r="F1252" s="8">
        <v>0.19716108868342228</v>
      </c>
    </row>
    <row r="1253" spans="1:6" x14ac:dyDescent="0.2">
      <c r="A1253" s="2">
        <v>3</v>
      </c>
      <c r="B1253" s="1">
        <v>36111</v>
      </c>
      <c r="C1253" s="5">
        <f t="shared" si="19"/>
        <v>1998</v>
      </c>
      <c r="D1253">
        <v>27</v>
      </c>
      <c r="E1253">
        <v>63.1</v>
      </c>
      <c r="F1253" s="8">
        <v>0.52663107175413459</v>
      </c>
    </row>
    <row r="1254" spans="1:6" x14ac:dyDescent="0.2">
      <c r="A1254" s="2">
        <v>3</v>
      </c>
      <c r="B1254" s="1">
        <v>36111</v>
      </c>
      <c r="C1254" s="5">
        <f t="shared" si="19"/>
        <v>1998</v>
      </c>
      <c r="D1254">
        <v>28</v>
      </c>
      <c r="E1254">
        <v>36.700000000000003</v>
      </c>
      <c r="F1254" s="8">
        <v>0.18283630681078267</v>
      </c>
    </row>
    <row r="1255" spans="1:6" x14ac:dyDescent="0.2">
      <c r="A1255" s="2">
        <v>3</v>
      </c>
      <c r="B1255" s="1">
        <v>36111</v>
      </c>
      <c r="C1255" s="5">
        <f t="shared" si="19"/>
        <v>1998</v>
      </c>
      <c r="D1255">
        <v>29</v>
      </c>
      <c r="E1255">
        <v>29</v>
      </c>
      <c r="F1255" s="8">
        <v>8.256283370230498E-2</v>
      </c>
    </row>
    <row r="1256" spans="1:6" x14ac:dyDescent="0.2">
      <c r="A1256" s="2">
        <v>3</v>
      </c>
      <c r="B1256" s="1">
        <v>36111</v>
      </c>
      <c r="C1256" s="5">
        <f t="shared" si="19"/>
        <v>1998</v>
      </c>
      <c r="D1256">
        <v>30</v>
      </c>
      <c r="E1256">
        <v>36.4</v>
      </c>
      <c r="F1256" s="8">
        <v>0.17892954811824452</v>
      </c>
    </row>
    <row r="1257" spans="1:6" x14ac:dyDescent="0.2">
      <c r="A1257" s="2">
        <v>3</v>
      </c>
      <c r="B1257" s="1">
        <v>36111</v>
      </c>
      <c r="C1257" s="5">
        <f t="shared" si="19"/>
        <v>1998</v>
      </c>
      <c r="D1257">
        <v>31</v>
      </c>
      <c r="E1257">
        <v>47</v>
      </c>
      <c r="F1257" s="8">
        <v>0.31696835525459044</v>
      </c>
    </row>
    <row r="1258" spans="1:6" x14ac:dyDescent="0.2">
      <c r="A1258" s="2">
        <v>3</v>
      </c>
      <c r="B1258" s="1">
        <v>36111</v>
      </c>
      <c r="C1258" s="5">
        <f t="shared" si="19"/>
        <v>1998</v>
      </c>
      <c r="D1258">
        <v>32</v>
      </c>
      <c r="E1258">
        <v>61.5</v>
      </c>
      <c r="F1258" s="8">
        <v>0.50579502539393151</v>
      </c>
    </row>
    <row r="1259" spans="1:6" x14ac:dyDescent="0.2">
      <c r="A1259" s="2">
        <v>3</v>
      </c>
      <c r="B1259" s="1">
        <v>36111</v>
      </c>
      <c r="C1259" s="5">
        <f t="shared" si="19"/>
        <v>1998</v>
      </c>
      <c r="D1259">
        <v>33</v>
      </c>
      <c r="E1259">
        <v>57.6</v>
      </c>
      <c r="F1259" s="8">
        <v>0.45500716239093625</v>
      </c>
    </row>
    <row r="1260" spans="1:6" x14ac:dyDescent="0.2">
      <c r="A1260" s="2">
        <v>3</v>
      </c>
      <c r="B1260" s="1">
        <v>36111</v>
      </c>
      <c r="C1260" s="5">
        <f t="shared" si="19"/>
        <v>1998</v>
      </c>
      <c r="D1260">
        <v>34</v>
      </c>
      <c r="E1260">
        <v>47.9</v>
      </c>
      <c r="F1260" s="8">
        <v>0.32868863133220466</v>
      </c>
    </row>
    <row r="1261" spans="1:6" x14ac:dyDescent="0.2">
      <c r="A1261" s="2">
        <v>3</v>
      </c>
      <c r="B1261" s="1">
        <v>36111</v>
      </c>
      <c r="C1261" s="5">
        <f t="shared" si="19"/>
        <v>1998</v>
      </c>
      <c r="D1261">
        <v>35</v>
      </c>
      <c r="E1261">
        <v>53.2</v>
      </c>
      <c r="F1261" s="8">
        <v>0.39770803490037765</v>
      </c>
    </row>
    <row r="1262" spans="1:6" x14ac:dyDescent="0.2">
      <c r="A1262" s="2">
        <v>3</v>
      </c>
      <c r="B1262" s="1">
        <v>36111</v>
      </c>
      <c r="C1262" s="5">
        <f t="shared" si="19"/>
        <v>1998</v>
      </c>
      <c r="D1262">
        <v>36</v>
      </c>
      <c r="E1262">
        <v>36.9</v>
      </c>
      <c r="F1262" s="8">
        <v>0.18544081260580803</v>
      </c>
    </row>
    <row r="1263" spans="1:6" x14ac:dyDescent="0.2">
      <c r="A1263" s="2">
        <v>3</v>
      </c>
      <c r="B1263" s="1">
        <v>36111</v>
      </c>
      <c r="C1263" s="5">
        <f t="shared" si="19"/>
        <v>1998</v>
      </c>
      <c r="D1263">
        <v>37</v>
      </c>
      <c r="E1263">
        <v>72.599999999999994</v>
      </c>
      <c r="F1263" s="8">
        <v>0.65034509701784082</v>
      </c>
    </row>
    <row r="1264" spans="1:6" x14ac:dyDescent="0.2">
      <c r="A1264" s="2">
        <v>3</v>
      </c>
      <c r="B1264" s="1">
        <v>36111</v>
      </c>
      <c r="C1264" s="5">
        <f t="shared" si="19"/>
        <v>1998</v>
      </c>
      <c r="D1264">
        <v>38</v>
      </c>
      <c r="E1264">
        <v>40.6</v>
      </c>
      <c r="F1264" s="8">
        <v>0.23362416981377784</v>
      </c>
    </row>
    <row r="1265" spans="1:6" x14ac:dyDescent="0.2">
      <c r="A1265" s="2">
        <v>3</v>
      </c>
      <c r="B1265" s="1">
        <v>36111</v>
      </c>
      <c r="C1265" s="5">
        <f t="shared" si="19"/>
        <v>1998</v>
      </c>
      <c r="D1265">
        <v>39</v>
      </c>
      <c r="E1265">
        <v>70.5</v>
      </c>
      <c r="F1265" s="8">
        <v>0.62299778617007417</v>
      </c>
    </row>
    <row r="1266" spans="1:6" x14ac:dyDescent="0.2">
      <c r="A1266" s="2">
        <v>3</v>
      </c>
      <c r="B1266" s="1">
        <v>36111</v>
      </c>
      <c r="C1266" s="5">
        <f t="shared" si="19"/>
        <v>1998</v>
      </c>
      <c r="D1266">
        <v>40</v>
      </c>
      <c r="E1266">
        <v>43.3</v>
      </c>
      <c r="F1266" s="8">
        <v>0.26878499804662059</v>
      </c>
    </row>
    <row r="1267" spans="1:6" x14ac:dyDescent="0.2">
      <c r="A1267" s="2">
        <v>3</v>
      </c>
      <c r="B1267" s="1">
        <v>36111</v>
      </c>
      <c r="C1267" s="5">
        <f t="shared" si="19"/>
        <v>1998</v>
      </c>
      <c r="D1267">
        <v>41</v>
      </c>
      <c r="E1267">
        <v>46.6</v>
      </c>
      <c r="F1267" s="8">
        <v>0.31175934366453967</v>
      </c>
    </row>
    <row r="1268" spans="1:6" x14ac:dyDescent="0.2">
      <c r="A1268" s="2">
        <v>3</v>
      </c>
      <c r="B1268" s="1">
        <v>36111</v>
      </c>
      <c r="C1268" s="5">
        <f t="shared" si="19"/>
        <v>1998</v>
      </c>
      <c r="D1268">
        <v>42</v>
      </c>
      <c r="E1268">
        <v>37.4</v>
      </c>
      <c r="F1268" s="8">
        <v>0.1919520770933715</v>
      </c>
    </row>
    <row r="1269" spans="1:6" x14ac:dyDescent="0.2">
      <c r="A1269" s="2">
        <v>3</v>
      </c>
      <c r="B1269" s="1">
        <v>36111</v>
      </c>
      <c r="C1269" s="5">
        <f t="shared" si="19"/>
        <v>1998</v>
      </c>
      <c r="D1269">
        <v>43</v>
      </c>
      <c r="E1269">
        <v>59.8</v>
      </c>
      <c r="F1269" s="8">
        <v>0.48365672613621563</v>
      </c>
    </row>
    <row r="1270" spans="1:6" x14ac:dyDescent="0.2">
      <c r="A1270" s="2">
        <v>3</v>
      </c>
      <c r="B1270" s="1">
        <v>36111</v>
      </c>
      <c r="C1270" s="5">
        <f t="shared" si="19"/>
        <v>1998</v>
      </c>
      <c r="D1270">
        <v>44</v>
      </c>
      <c r="E1270">
        <v>44.2</v>
      </c>
      <c r="F1270" s="8">
        <v>0.28050527412423493</v>
      </c>
    </row>
    <row r="1271" spans="1:6" x14ac:dyDescent="0.2">
      <c r="A1271" s="2">
        <v>3</v>
      </c>
      <c r="B1271" s="1">
        <v>36111</v>
      </c>
      <c r="C1271" s="5">
        <f t="shared" si="19"/>
        <v>1998</v>
      </c>
      <c r="D1271">
        <v>45</v>
      </c>
      <c r="E1271">
        <v>33</v>
      </c>
      <c r="F1271" s="8">
        <v>0.13465294960281285</v>
      </c>
    </row>
    <row r="1272" spans="1:6" x14ac:dyDescent="0.2">
      <c r="A1272" s="2">
        <v>3</v>
      </c>
      <c r="B1272" s="1">
        <v>36111</v>
      </c>
      <c r="C1272" s="5">
        <f t="shared" si="19"/>
        <v>1998</v>
      </c>
      <c r="D1272">
        <v>46</v>
      </c>
      <c r="E1272">
        <v>38</v>
      </c>
      <c r="F1272" s="8">
        <v>0.19976559447844769</v>
      </c>
    </row>
    <row r="1273" spans="1:6" x14ac:dyDescent="0.2">
      <c r="A1273" s="2">
        <v>3</v>
      </c>
      <c r="B1273" s="1">
        <v>36111</v>
      </c>
      <c r="C1273" s="5">
        <f t="shared" si="19"/>
        <v>1998</v>
      </c>
      <c r="D1273">
        <v>47</v>
      </c>
      <c r="E1273">
        <v>45.1</v>
      </c>
      <c r="F1273" s="8">
        <v>0.2922255502018492</v>
      </c>
    </row>
    <row r="1274" spans="1:6" x14ac:dyDescent="0.2">
      <c r="A1274" s="2">
        <v>3</v>
      </c>
      <c r="B1274" s="1">
        <v>36111</v>
      </c>
      <c r="C1274" s="5">
        <f t="shared" si="19"/>
        <v>1998</v>
      </c>
      <c r="D1274">
        <v>48</v>
      </c>
      <c r="E1274">
        <v>39.200000000000003</v>
      </c>
      <c r="F1274" s="8">
        <v>0.21539262924860009</v>
      </c>
    </row>
    <row r="1275" spans="1:6" x14ac:dyDescent="0.2">
      <c r="A1275" s="2">
        <v>3</v>
      </c>
      <c r="B1275" s="1">
        <v>36111</v>
      </c>
      <c r="C1275" s="5">
        <f t="shared" si="19"/>
        <v>1998</v>
      </c>
      <c r="D1275">
        <v>49</v>
      </c>
      <c r="E1275">
        <v>45.2</v>
      </c>
      <c r="F1275" s="8">
        <v>0.29352780309936188</v>
      </c>
    </row>
    <row r="1276" spans="1:6" x14ac:dyDescent="0.2">
      <c r="A1276" s="2">
        <v>3</v>
      </c>
      <c r="B1276" s="1">
        <v>36111</v>
      </c>
      <c r="C1276" s="5">
        <f t="shared" si="19"/>
        <v>1998</v>
      </c>
      <c r="D1276">
        <v>50</v>
      </c>
      <c r="E1276">
        <v>42.9</v>
      </c>
      <c r="F1276" s="8">
        <v>0.26357598645656982</v>
      </c>
    </row>
    <row r="1277" spans="1:6" x14ac:dyDescent="0.2">
      <c r="A1277" s="2">
        <v>3</v>
      </c>
      <c r="B1277" s="1">
        <v>36446</v>
      </c>
      <c r="C1277" s="5">
        <f t="shared" si="19"/>
        <v>1999</v>
      </c>
      <c r="D1277">
        <v>26</v>
      </c>
      <c r="E1277">
        <v>122.5</v>
      </c>
      <c r="F1277" s="8">
        <v>1.3001692928766766</v>
      </c>
    </row>
    <row r="1278" spans="1:6" x14ac:dyDescent="0.2">
      <c r="A1278" s="2">
        <v>3</v>
      </c>
      <c r="B1278" s="1">
        <v>36446</v>
      </c>
      <c r="C1278" s="5">
        <f t="shared" si="19"/>
        <v>1999</v>
      </c>
      <c r="D1278">
        <v>27</v>
      </c>
      <c r="E1278">
        <v>83.8</v>
      </c>
      <c r="F1278" s="8">
        <v>0.79619742153926287</v>
      </c>
    </row>
    <row r="1279" spans="1:6" x14ac:dyDescent="0.2">
      <c r="A1279" s="2">
        <v>3</v>
      </c>
      <c r="B1279" s="1">
        <v>36446</v>
      </c>
      <c r="C1279" s="5">
        <f t="shared" si="19"/>
        <v>1999</v>
      </c>
      <c r="D1279">
        <v>28</v>
      </c>
      <c r="E1279">
        <v>85</v>
      </c>
      <c r="F1279" s="8">
        <v>0.81182445630941524</v>
      </c>
    </row>
    <row r="1280" spans="1:6" x14ac:dyDescent="0.2">
      <c r="A1280" s="2">
        <v>3</v>
      </c>
      <c r="B1280" s="1">
        <v>36446</v>
      </c>
      <c r="C1280" s="5">
        <f t="shared" si="19"/>
        <v>1999</v>
      </c>
      <c r="D1280">
        <v>29</v>
      </c>
      <c r="E1280">
        <v>78.900000000000006</v>
      </c>
      <c r="F1280" s="8">
        <v>0.73238702956114088</v>
      </c>
    </row>
    <row r="1281" spans="1:6" x14ac:dyDescent="0.2">
      <c r="A1281" s="2">
        <v>3</v>
      </c>
      <c r="B1281" s="1">
        <v>36446</v>
      </c>
      <c r="C1281" s="5">
        <f t="shared" si="19"/>
        <v>1999</v>
      </c>
      <c r="D1281">
        <v>30</v>
      </c>
      <c r="E1281">
        <v>89.1</v>
      </c>
      <c r="F1281" s="8">
        <v>0.86521682510743581</v>
      </c>
    </row>
    <row r="1282" spans="1:6" x14ac:dyDescent="0.2">
      <c r="A1282" s="2">
        <v>3</v>
      </c>
      <c r="B1282" s="1">
        <v>36446</v>
      </c>
      <c r="C1282" s="5">
        <f t="shared" ref="C1282:C1345" si="20">YEAR(B1282)</f>
        <v>1999</v>
      </c>
      <c r="D1282">
        <v>31</v>
      </c>
      <c r="E1282">
        <v>100.8</v>
      </c>
      <c r="F1282" s="8">
        <v>1.0175804141164213</v>
      </c>
    </row>
    <row r="1283" spans="1:6" x14ac:dyDescent="0.2">
      <c r="A1283" s="2">
        <v>3</v>
      </c>
      <c r="B1283" s="1">
        <v>36446</v>
      </c>
      <c r="C1283" s="5">
        <f t="shared" si="20"/>
        <v>1999</v>
      </c>
      <c r="D1283">
        <v>32</v>
      </c>
      <c r="E1283">
        <v>94.1</v>
      </c>
      <c r="F1283" s="8">
        <v>0.93032946998307064</v>
      </c>
    </row>
    <row r="1284" spans="1:6" x14ac:dyDescent="0.2">
      <c r="A1284" s="2">
        <v>3</v>
      </c>
      <c r="B1284" s="1">
        <v>36446</v>
      </c>
      <c r="C1284" s="5">
        <f t="shared" si="20"/>
        <v>1999</v>
      </c>
      <c r="D1284">
        <v>33</v>
      </c>
      <c r="E1284">
        <v>160.30000000000001</v>
      </c>
      <c r="F1284" s="8">
        <v>1.792420888136476</v>
      </c>
    </row>
    <row r="1285" spans="1:6" x14ac:dyDescent="0.2">
      <c r="A1285" s="2">
        <v>3</v>
      </c>
      <c r="B1285" s="1">
        <v>36446</v>
      </c>
      <c r="C1285" s="5">
        <f t="shared" si="20"/>
        <v>1999</v>
      </c>
      <c r="D1285">
        <v>34</v>
      </c>
      <c r="E1285">
        <v>101.8</v>
      </c>
      <c r="F1285" s="8">
        <v>1.0306029430915482</v>
      </c>
    </row>
    <row r="1286" spans="1:6" x14ac:dyDescent="0.2">
      <c r="A1286" s="2">
        <v>3</v>
      </c>
      <c r="B1286" s="1">
        <v>36446</v>
      </c>
      <c r="C1286" s="5">
        <f t="shared" si="20"/>
        <v>1999</v>
      </c>
      <c r="D1286">
        <v>35</v>
      </c>
      <c r="E1286">
        <v>104.7</v>
      </c>
      <c r="F1286" s="8">
        <v>1.0683682771194165</v>
      </c>
    </row>
    <row r="1287" spans="1:6" x14ac:dyDescent="0.2">
      <c r="A1287" s="2">
        <v>3</v>
      </c>
      <c r="B1287" s="1">
        <v>36446</v>
      </c>
      <c r="C1287" s="5">
        <f t="shared" si="20"/>
        <v>1999</v>
      </c>
      <c r="D1287">
        <v>36</v>
      </c>
      <c r="E1287">
        <v>76.2</v>
      </c>
      <c r="F1287" s="8">
        <v>0.69722620132829793</v>
      </c>
    </row>
    <row r="1288" spans="1:6" x14ac:dyDescent="0.2">
      <c r="A1288" s="2">
        <v>3</v>
      </c>
      <c r="B1288" s="1">
        <v>36446</v>
      </c>
      <c r="C1288" s="5">
        <f t="shared" si="20"/>
        <v>1999</v>
      </c>
      <c r="D1288">
        <v>37</v>
      </c>
      <c r="E1288">
        <v>97.7</v>
      </c>
      <c r="F1288" s="8">
        <v>0.97721057429352776</v>
      </c>
    </row>
    <row r="1289" spans="1:6" x14ac:dyDescent="0.2">
      <c r="A1289" s="2">
        <v>3</v>
      </c>
      <c r="B1289" s="1">
        <v>36446</v>
      </c>
      <c r="C1289" s="5">
        <f t="shared" si="20"/>
        <v>1999</v>
      </c>
      <c r="D1289">
        <v>38</v>
      </c>
      <c r="E1289">
        <v>131.69999999999999</v>
      </c>
      <c r="F1289" s="8">
        <v>1.4199765594478446</v>
      </c>
    </row>
    <row r="1290" spans="1:6" x14ac:dyDescent="0.2">
      <c r="A1290" s="2">
        <v>3</v>
      </c>
      <c r="B1290" s="1">
        <v>36446</v>
      </c>
      <c r="C1290" s="5">
        <f t="shared" si="20"/>
        <v>1999</v>
      </c>
      <c r="D1290">
        <v>39</v>
      </c>
      <c r="E1290">
        <v>113.5</v>
      </c>
      <c r="F1290" s="8">
        <v>1.1829665321005338</v>
      </c>
    </row>
    <row r="1291" spans="1:6" x14ac:dyDescent="0.2">
      <c r="A1291" s="2">
        <v>3</v>
      </c>
      <c r="B1291" s="1">
        <v>36446</v>
      </c>
      <c r="C1291" s="5">
        <f t="shared" si="20"/>
        <v>1999</v>
      </c>
      <c r="D1291">
        <v>40</v>
      </c>
      <c r="E1291">
        <v>100.5</v>
      </c>
      <c r="F1291" s="8">
        <v>1.0136736554238832</v>
      </c>
    </row>
    <row r="1292" spans="1:6" x14ac:dyDescent="0.2">
      <c r="A1292" s="2">
        <v>3</v>
      </c>
      <c r="B1292" s="1">
        <v>36446</v>
      </c>
      <c r="C1292" s="5">
        <f t="shared" si="20"/>
        <v>1999</v>
      </c>
      <c r="D1292">
        <v>41</v>
      </c>
      <c r="E1292">
        <v>154</v>
      </c>
      <c r="F1292" s="8">
        <v>1.7103789555931761</v>
      </c>
    </row>
    <row r="1293" spans="1:6" x14ac:dyDescent="0.2">
      <c r="A1293" s="2">
        <v>3</v>
      </c>
      <c r="B1293" s="1">
        <v>36446</v>
      </c>
      <c r="C1293" s="5">
        <f t="shared" si="20"/>
        <v>1999</v>
      </c>
      <c r="D1293">
        <v>42</v>
      </c>
      <c r="E1293">
        <v>104.3</v>
      </c>
      <c r="F1293" s="8">
        <v>1.0631592655293658</v>
      </c>
    </row>
    <row r="1294" spans="1:6" x14ac:dyDescent="0.2">
      <c r="A1294" s="2">
        <v>3</v>
      </c>
      <c r="B1294" s="1">
        <v>36446</v>
      </c>
      <c r="C1294" s="5">
        <f t="shared" si="20"/>
        <v>1999</v>
      </c>
      <c r="D1294">
        <v>43</v>
      </c>
      <c r="E1294">
        <v>110.7</v>
      </c>
      <c r="F1294" s="8">
        <v>1.1465034509701784</v>
      </c>
    </row>
    <row r="1295" spans="1:6" x14ac:dyDescent="0.2">
      <c r="A1295" s="2">
        <v>3</v>
      </c>
      <c r="B1295" s="1">
        <v>36446</v>
      </c>
      <c r="C1295" s="5">
        <f t="shared" si="20"/>
        <v>1999</v>
      </c>
      <c r="D1295">
        <v>44</v>
      </c>
      <c r="E1295">
        <v>131.19999999999999</v>
      </c>
      <c r="F1295" s="8">
        <v>1.4134652949602811</v>
      </c>
    </row>
    <row r="1296" spans="1:6" x14ac:dyDescent="0.2">
      <c r="A1296" s="2">
        <v>3</v>
      </c>
      <c r="B1296" s="1">
        <v>36446</v>
      </c>
      <c r="C1296" s="5">
        <f t="shared" si="20"/>
        <v>1999</v>
      </c>
      <c r="D1296">
        <v>45</v>
      </c>
      <c r="E1296">
        <v>105.3</v>
      </c>
      <c r="F1296" s="8">
        <v>1.0761817945044927</v>
      </c>
    </row>
    <row r="1297" spans="1:6" x14ac:dyDescent="0.2">
      <c r="A1297" s="2">
        <v>3</v>
      </c>
      <c r="B1297" s="1">
        <v>36446</v>
      </c>
      <c r="C1297" s="5">
        <f t="shared" si="20"/>
        <v>1999</v>
      </c>
      <c r="D1297">
        <v>46</v>
      </c>
      <c r="E1297">
        <v>79.3</v>
      </c>
      <c r="F1297" s="8">
        <v>0.73759604115119148</v>
      </c>
    </row>
    <row r="1298" spans="1:6" x14ac:dyDescent="0.2">
      <c r="A1298" s="2">
        <v>3</v>
      </c>
      <c r="B1298" s="1">
        <v>36446</v>
      </c>
      <c r="C1298" s="5">
        <f t="shared" si="20"/>
        <v>1999</v>
      </c>
      <c r="D1298">
        <v>47</v>
      </c>
      <c r="E1298">
        <v>131.4</v>
      </c>
      <c r="F1298" s="8">
        <v>1.4160698007553068</v>
      </c>
    </row>
    <row r="1299" spans="1:6" x14ac:dyDescent="0.2">
      <c r="A1299" s="2">
        <v>3</v>
      </c>
      <c r="B1299" s="1">
        <v>36446</v>
      </c>
      <c r="C1299" s="5">
        <f t="shared" si="20"/>
        <v>1999</v>
      </c>
      <c r="D1299">
        <v>48</v>
      </c>
      <c r="E1299">
        <v>107.9</v>
      </c>
      <c r="F1299" s="8">
        <v>1.1100403698398229</v>
      </c>
    </row>
    <row r="1300" spans="1:6" x14ac:dyDescent="0.2">
      <c r="A1300" s="2">
        <v>3</v>
      </c>
      <c r="B1300" s="1">
        <v>36446</v>
      </c>
      <c r="C1300" s="5">
        <f t="shared" si="20"/>
        <v>1999</v>
      </c>
      <c r="D1300">
        <v>49</v>
      </c>
      <c r="E1300">
        <v>136.80000000000001</v>
      </c>
      <c r="F1300" s="8">
        <v>1.4863914572209924</v>
      </c>
    </row>
    <row r="1301" spans="1:6" x14ac:dyDescent="0.2">
      <c r="A1301" s="2">
        <v>3</v>
      </c>
      <c r="B1301" s="1">
        <v>36446</v>
      </c>
      <c r="C1301" s="5">
        <f t="shared" si="20"/>
        <v>1999</v>
      </c>
      <c r="D1301">
        <v>50</v>
      </c>
      <c r="E1301">
        <v>118.9</v>
      </c>
      <c r="F1301" s="8">
        <v>1.2532881885662195</v>
      </c>
    </row>
    <row r="1302" spans="1:6" x14ac:dyDescent="0.2">
      <c r="A1302" s="2">
        <v>3</v>
      </c>
      <c r="B1302" s="1">
        <v>36453</v>
      </c>
      <c r="C1302" s="5">
        <f t="shared" si="20"/>
        <v>1999</v>
      </c>
      <c r="D1302">
        <v>26</v>
      </c>
      <c r="E1302">
        <v>50.8</v>
      </c>
      <c r="F1302" s="8">
        <v>0.36645396536007285</v>
      </c>
    </row>
    <row r="1303" spans="1:6" x14ac:dyDescent="0.2">
      <c r="A1303" s="2">
        <v>3</v>
      </c>
      <c r="B1303" s="1">
        <v>36453</v>
      </c>
      <c r="C1303" s="5">
        <f t="shared" si="20"/>
        <v>1999</v>
      </c>
      <c r="D1303">
        <v>27</v>
      </c>
      <c r="E1303">
        <v>69.7</v>
      </c>
      <c r="F1303" s="8">
        <v>0.61257976298997263</v>
      </c>
    </row>
    <row r="1304" spans="1:6" x14ac:dyDescent="0.2">
      <c r="A1304" s="2">
        <v>3</v>
      </c>
      <c r="B1304" s="1">
        <v>36453</v>
      </c>
      <c r="C1304" s="5">
        <f t="shared" si="20"/>
        <v>1999</v>
      </c>
      <c r="D1304">
        <v>28</v>
      </c>
      <c r="E1304">
        <v>59.5</v>
      </c>
      <c r="F1304" s="8">
        <v>0.47974996744367759</v>
      </c>
    </row>
    <row r="1305" spans="1:6" x14ac:dyDescent="0.2">
      <c r="A1305" s="2">
        <v>3</v>
      </c>
      <c r="B1305" s="1">
        <v>36453</v>
      </c>
      <c r="C1305" s="5">
        <f t="shared" si="20"/>
        <v>1999</v>
      </c>
      <c r="D1305">
        <v>29</v>
      </c>
      <c r="E1305">
        <v>46.7</v>
      </c>
      <c r="F1305" s="8">
        <v>0.31306159656205235</v>
      </c>
    </row>
    <row r="1306" spans="1:6" x14ac:dyDescent="0.2">
      <c r="A1306" s="2">
        <v>3</v>
      </c>
      <c r="B1306" s="1">
        <v>36453</v>
      </c>
      <c r="C1306" s="5">
        <f t="shared" si="20"/>
        <v>1999</v>
      </c>
      <c r="D1306">
        <v>30</v>
      </c>
      <c r="E1306">
        <v>69.2</v>
      </c>
      <c r="F1306" s="8">
        <v>0.60606849850240918</v>
      </c>
    </row>
    <row r="1307" spans="1:6" x14ac:dyDescent="0.2">
      <c r="A1307" s="2">
        <v>3</v>
      </c>
      <c r="B1307" s="1">
        <v>36453</v>
      </c>
      <c r="C1307" s="5">
        <f t="shared" si="20"/>
        <v>1999</v>
      </c>
      <c r="D1307">
        <v>31</v>
      </c>
      <c r="E1307">
        <v>63.2</v>
      </c>
      <c r="F1307" s="8">
        <v>0.52793332465164744</v>
      </c>
    </row>
    <row r="1308" spans="1:6" x14ac:dyDescent="0.2">
      <c r="A1308" s="2">
        <v>3</v>
      </c>
      <c r="B1308" s="1">
        <v>36453</v>
      </c>
      <c r="C1308" s="5">
        <f t="shared" si="20"/>
        <v>1999</v>
      </c>
      <c r="D1308">
        <v>32</v>
      </c>
      <c r="E1308">
        <v>64.900000000000006</v>
      </c>
      <c r="F1308" s="8">
        <v>0.55007162390936326</v>
      </c>
    </row>
    <row r="1309" spans="1:6" x14ac:dyDescent="0.2">
      <c r="A1309" s="2">
        <v>3</v>
      </c>
      <c r="B1309" s="1">
        <v>36453</v>
      </c>
      <c r="C1309" s="5">
        <f t="shared" si="20"/>
        <v>1999</v>
      </c>
      <c r="D1309">
        <v>33</v>
      </c>
      <c r="E1309">
        <v>72.900000000000006</v>
      </c>
      <c r="F1309" s="8">
        <v>0.65425185571037903</v>
      </c>
    </row>
    <row r="1310" spans="1:6" x14ac:dyDescent="0.2">
      <c r="A1310" s="2">
        <v>3</v>
      </c>
      <c r="B1310" s="1">
        <v>36453</v>
      </c>
      <c r="C1310" s="5">
        <f t="shared" si="20"/>
        <v>1999</v>
      </c>
      <c r="D1310">
        <v>34</v>
      </c>
      <c r="E1310">
        <v>79.2</v>
      </c>
      <c r="F1310" s="8">
        <v>0.73629378825367886</v>
      </c>
    </row>
    <row r="1311" spans="1:6" x14ac:dyDescent="0.2">
      <c r="A1311" s="2">
        <v>3</v>
      </c>
      <c r="B1311" s="1">
        <v>36453</v>
      </c>
      <c r="C1311" s="5">
        <f t="shared" si="20"/>
        <v>1999</v>
      </c>
      <c r="D1311">
        <v>35</v>
      </c>
      <c r="E1311">
        <v>76</v>
      </c>
      <c r="F1311" s="8">
        <v>0.69462169553327258</v>
      </c>
    </row>
    <row r="1312" spans="1:6" x14ac:dyDescent="0.2">
      <c r="A1312" s="2">
        <v>3</v>
      </c>
      <c r="B1312" s="1">
        <v>36453</v>
      </c>
      <c r="C1312" s="5">
        <f t="shared" si="20"/>
        <v>1999</v>
      </c>
      <c r="D1312">
        <v>36</v>
      </c>
      <c r="E1312">
        <v>80.599999999999994</v>
      </c>
      <c r="F1312" s="8">
        <v>0.75452532881885648</v>
      </c>
    </row>
    <row r="1313" spans="1:6" x14ac:dyDescent="0.2">
      <c r="A1313" s="2">
        <v>3</v>
      </c>
      <c r="B1313" s="1">
        <v>36453</v>
      </c>
      <c r="C1313" s="5">
        <f t="shared" si="20"/>
        <v>1999</v>
      </c>
      <c r="D1313">
        <v>37</v>
      </c>
      <c r="E1313">
        <v>57.2</v>
      </c>
      <c r="F1313" s="8">
        <v>0.44979815080088559</v>
      </c>
    </row>
    <row r="1314" spans="1:6" x14ac:dyDescent="0.2">
      <c r="A1314" s="2">
        <v>3</v>
      </c>
      <c r="B1314" s="1">
        <v>36453</v>
      </c>
      <c r="C1314" s="5">
        <f t="shared" si="20"/>
        <v>1999</v>
      </c>
      <c r="D1314">
        <v>38</v>
      </c>
      <c r="E1314">
        <v>82</v>
      </c>
      <c r="F1314" s="8">
        <v>0.77275686938403432</v>
      </c>
    </row>
    <row r="1315" spans="1:6" x14ac:dyDescent="0.2">
      <c r="A1315" s="2">
        <v>3</v>
      </c>
      <c r="B1315" s="1">
        <v>36453</v>
      </c>
      <c r="C1315" s="5">
        <f t="shared" si="20"/>
        <v>1999</v>
      </c>
      <c r="D1315">
        <v>39</v>
      </c>
      <c r="E1315">
        <v>79</v>
      </c>
      <c r="F1315" s="8">
        <v>0.7336892824586535</v>
      </c>
    </row>
    <row r="1316" spans="1:6" x14ac:dyDescent="0.2">
      <c r="A1316" s="2">
        <v>3</v>
      </c>
      <c r="B1316" s="1">
        <v>36453</v>
      </c>
      <c r="C1316" s="5">
        <f t="shared" si="20"/>
        <v>1999</v>
      </c>
      <c r="D1316">
        <v>40</v>
      </c>
      <c r="E1316">
        <v>60.6</v>
      </c>
      <c r="F1316" s="8">
        <v>0.49407474931631717</v>
      </c>
    </row>
    <row r="1317" spans="1:6" x14ac:dyDescent="0.2">
      <c r="A1317" s="2">
        <v>3</v>
      </c>
      <c r="B1317" s="1">
        <v>36453</v>
      </c>
      <c r="C1317" s="5">
        <f t="shared" si="20"/>
        <v>1999</v>
      </c>
      <c r="D1317">
        <v>41</v>
      </c>
      <c r="E1317">
        <v>64</v>
      </c>
      <c r="F1317" s="8">
        <v>0.53835134783174887</v>
      </c>
    </row>
    <row r="1318" spans="1:6" x14ac:dyDescent="0.2">
      <c r="A1318" s="2">
        <v>3</v>
      </c>
      <c r="B1318" s="1">
        <v>36453</v>
      </c>
      <c r="C1318" s="5">
        <f t="shared" si="20"/>
        <v>1999</v>
      </c>
      <c r="D1318">
        <v>42</v>
      </c>
      <c r="E1318">
        <v>67.7</v>
      </c>
      <c r="F1318" s="8">
        <v>0.58653470503971872</v>
      </c>
    </row>
    <row r="1319" spans="1:6" x14ac:dyDescent="0.2">
      <c r="A1319" s="2">
        <v>3</v>
      </c>
      <c r="B1319" s="1">
        <v>36453</v>
      </c>
      <c r="C1319" s="5">
        <f t="shared" si="20"/>
        <v>1999</v>
      </c>
      <c r="D1319">
        <v>43</v>
      </c>
      <c r="E1319">
        <v>73.599999999999994</v>
      </c>
      <c r="F1319" s="8">
        <v>0.66336762599296772</v>
      </c>
    </row>
    <row r="1320" spans="1:6" x14ac:dyDescent="0.2">
      <c r="A1320" s="2">
        <v>3</v>
      </c>
      <c r="B1320" s="1">
        <v>36453</v>
      </c>
      <c r="C1320" s="5">
        <f t="shared" si="20"/>
        <v>1999</v>
      </c>
      <c r="D1320">
        <v>44</v>
      </c>
      <c r="E1320">
        <v>70.400000000000006</v>
      </c>
      <c r="F1320" s="8">
        <v>0.62169553327256155</v>
      </c>
    </row>
    <row r="1321" spans="1:6" x14ac:dyDescent="0.2">
      <c r="A1321" s="2">
        <v>3</v>
      </c>
      <c r="B1321" s="1">
        <v>36453</v>
      </c>
      <c r="C1321" s="5">
        <f t="shared" si="20"/>
        <v>1999</v>
      </c>
      <c r="D1321">
        <v>45</v>
      </c>
      <c r="E1321">
        <v>93.2</v>
      </c>
      <c r="F1321" s="8">
        <v>0.91860919390545648</v>
      </c>
    </row>
    <row r="1322" spans="1:6" x14ac:dyDescent="0.2">
      <c r="A1322" s="2">
        <v>3</v>
      </c>
      <c r="B1322" s="1">
        <v>36453</v>
      </c>
      <c r="C1322" s="5">
        <f t="shared" si="20"/>
        <v>1999</v>
      </c>
      <c r="D1322">
        <v>46</v>
      </c>
      <c r="E1322">
        <v>64.5</v>
      </c>
      <c r="F1322" s="8">
        <v>0.54486261231931243</v>
      </c>
    </row>
    <row r="1323" spans="1:6" x14ac:dyDescent="0.2">
      <c r="A1323" s="2">
        <v>3</v>
      </c>
      <c r="B1323" s="1">
        <v>36453</v>
      </c>
      <c r="C1323" s="5">
        <f t="shared" si="20"/>
        <v>1999</v>
      </c>
      <c r="D1323">
        <v>47</v>
      </c>
      <c r="E1323">
        <v>61</v>
      </c>
      <c r="F1323" s="8">
        <v>0.499283760906368</v>
      </c>
    </row>
    <row r="1324" spans="1:6" x14ac:dyDescent="0.2">
      <c r="A1324" s="2">
        <v>3</v>
      </c>
      <c r="B1324" s="1">
        <v>36453</v>
      </c>
      <c r="C1324" s="5">
        <f t="shared" si="20"/>
        <v>1999</v>
      </c>
      <c r="D1324">
        <v>48</v>
      </c>
      <c r="E1324">
        <v>79.5</v>
      </c>
      <c r="F1324" s="8">
        <v>0.74020054694621695</v>
      </c>
    </row>
    <row r="1325" spans="1:6" x14ac:dyDescent="0.2">
      <c r="A1325" s="2">
        <v>3</v>
      </c>
      <c r="B1325" s="1">
        <v>36453</v>
      </c>
      <c r="C1325" s="5">
        <f t="shared" si="20"/>
        <v>1999</v>
      </c>
      <c r="D1325">
        <v>49</v>
      </c>
      <c r="E1325">
        <v>66.400000000000006</v>
      </c>
      <c r="F1325" s="8">
        <v>0.56960541737205372</v>
      </c>
    </row>
    <row r="1326" spans="1:6" x14ac:dyDescent="0.2">
      <c r="A1326" s="2">
        <v>3</v>
      </c>
      <c r="B1326" s="1">
        <v>36453</v>
      </c>
      <c r="C1326" s="5">
        <f t="shared" si="20"/>
        <v>1999</v>
      </c>
      <c r="D1326">
        <v>50</v>
      </c>
      <c r="E1326">
        <v>63.9</v>
      </c>
      <c r="F1326" s="8">
        <v>0.53704909493423614</v>
      </c>
    </row>
    <row r="1327" spans="1:6" x14ac:dyDescent="0.2">
      <c r="A1327" s="2">
        <v>3</v>
      </c>
      <c r="B1327" s="1">
        <v>36460</v>
      </c>
      <c r="C1327" s="5">
        <f t="shared" si="20"/>
        <v>1999</v>
      </c>
      <c r="D1327">
        <v>26</v>
      </c>
      <c r="E1327">
        <v>49.3</v>
      </c>
      <c r="F1327" s="8">
        <v>0.34692017189738239</v>
      </c>
    </row>
    <row r="1328" spans="1:6" x14ac:dyDescent="0.2">
      <c r="A1328" s="2">
        <v>3</v>
      </c>
      <c r="B1328" s="1">
        <v>36460</v>
      </c>
      <c r="C1328" s="5">
        <f t="shared" si="20"/>
        <v>1999</v>
      </c>
      <c r="D1328">
        <v>27</v>
      </c>
      <c r="E1328">
        <v>52.6</v>
      </c>
      <c r="F1328" s="8">
        <v>0.38989451751530146</v>
      </c>
    </row>
    <row r="1329" spans="1:6" x14ac:dyDescent="0.2">
      <c r="A1329" s="2">
        <v>3</v>
      </c>
      <c r="B1329" s="1">
        <v>36460</v>
      </c>
      <c r="C1329" s="5">
        <f t="shared" si="20"/>
        <v>1999</v>
      </c>
      <c r="D1329">
        <v>28</v>
      </c>
      <c r="E1329">
        <v>51.3</v>
      </c>
      <c r="F1329" s="8">
        <v>0.37296522984763636</v>
      </c>
    </row>
    <row r="1330" spans="1:6" x14ac:dyDescent="0.2">
      <c r="A1330" s="2">
        <v>3</v>
      </c>
      <c r="B1330" s="1">
        <v>36460</v>
      </c>
      <c r="C1330" s="5">
        <f t="shared" si="20"/>
        <v>1999</v>
      </c>
      <c r="D1330">
        <v>29</v>
      </c>
      <c r="E1330">
        <v>59.1</v>
      </c>
      <c r="F1330" s="8">
        <v>0.47454095585362671</v>
      </c>
    </row>
    <row r="1331" spans="1:6" x14ac:dyDescent="0.2">
      <c r="A1331" s="2">
        <v>3</v>
      </c>
      <c r="B1331" s="1">
        <v>36460</v>
      </c>
      <c r="C1331" s="5">
        <f t="shared" si="20"/>
        <v>1999</v>
      </c>
      <c r="D1331">
        <v>30</v>
      </c>
      <c r="E1331">
        <v>56</v>
      </c>
      <c r="F1331" s="8">
        <v>0.43417111603073316</v>
      </c>
    </row>
    <row r="1332" spans="1:6" x14ac:dyDescent="0.2">
      <c r="A1332" s="2">
        <v>3</v>
      </c>
      <c r="B1332" s="1">
        <v>36460</v>
      </c>
      <c r="C1332" s="5">
        <f t="shared" si="20"/>
        <v>1999</v>
      </c>
      <c r="D1332">
        <v>31</v>
      </c>
      <c r="E1332">
        <v>43.1</v>
      </c>
      <c r="F1332" s="8">
        <v>0.26618049225159524</v>
      </c>
    </row>
    <row r="1333" spans="1:6" x14ac:dyDescent="0.2">
      <c r="A1333" s="2">
        <v>3</v>
      </c>
      <c r="B1333" s="1">
        <v>36460</v>
      </c>
      <c r="C1333" s="5">
        <f t="shared" si="20"/>
        <v>1999</v>
      </c>
      <c r="D1333">
        <v>32</v>
      </c>
      <c r="E1333">
        <v>49.9</v>
      </c>
      <c r="F1333" s="8">
        <v>0.35473368928245863</v>
      </c>
    </row>
    <row r="1334" spans="1:6" x14ac:dyDescent="0.2">
      <c r="A1334" s="2">
        <v>3</v>
      </c>
      <c r="B1334" s="1">
        <v>36460</v>
      </c>
      <c r="C1334" s="5">
        <f t="shared" si="20"/>
        <v>1999</v>
      </c>
      <c r="D1334">
        <v>33</v>
      </c>
      <c r="E1334">
        <v>50.4</v>
      </c>
      <c r="F1334" s="8">
        <v>0.36124495377002208</v>
      </c>
    </row>
    <row r="1335" spans="1:6" x14ac:dyDescent="0.2">
      <c r="A1335" s="2">
        <v>3</v>
      </c>
      <c r="B1335" s="1">
        <v>36460</v>
      </c>
      <c r="C1335" s="5">
        <f t="shared" si="20"/>
        <v>1999</v>
      </c>
      <c r="D1335">
        <v>34</v>
      </c>
      <c r="E1335">
        <v>63.6</v>
      </c>
      <c r="F1335" s="8">
        <v>0.53314233624169804</v>
      </c>
    </row>
    <row r="1336" spans="1:6" x14ac:dyDescent="0.2">
      <c r="A1336" s="2">
        <v>3</v>
      </c>
      <c r="B1336" s="1">
        <v>36460</v>
      </c>
      <c r="C1336" s="5">
        <f t="shared" si="20"/>
        <v>1999</v>
      </c>
      <c r="D1336">
        <v>35</v>
      </c>
      <c r="E1336">
        <v>61.1</v>
      </c>
      <c r="F1336" s="8">
        <v>0.50058601380388068</v>
      </c>
    </row>
    <row r="1337" spans="1:6" x14ac:dyDescent="0.2">
      <c r="A1337" s="2">
        <v>3</v>
      </c>
      <c r="B1337" s="1">
        <v>36460</v>
      </c>
      <c r="C1337" s="5">
        <f t="shared" si="20"/>
        <v>1999</v>
      </c>
      <c r="D1337">
        <v>36</v>
      </c>
      <c r="E1337">
        <v>62.9</v>
      </c>
      <c r="F1337" s="8">
        <v>0.52402656595910913</v>
      </c>
    </row>
    <row r="1338" spans="1:6" x14ac:dyDescent="0.2">
      <c r="A1338" s="2">
        <v>3</v>
      </c>
      <c r="B1338" s="1">
        <v>36460</v>
      </c>
      <c r="C1338" s="5">
        <f t="shared" si="20"/>
        <v>1999</v>
      </c>
      <c r="D1338">
        <v>37</v>
      </c>
      <c r="E1338">
        <v>48.1</v>
      </c>
      <c r="F1338" s="8">
        <v>0.33129313712723008</v>
      </c>
    </row>
    <row r="1339" spans="1:6" x14ac:dyDescent="0.2">
      <c r="A1339" s="2">
        <v>3</v>
      </c>
      <c r="B1339" s="1">
        <v>36460</v>
      </c>
      <c r="C1339" s="5">
        <f t="shared" si="20"/>
        <v>1999</v>
      </c>
      <c r="D1339">
        <v>38</v>
      </c>
      <c r="E1339">
        <v>57.8</v>
      </c>
      <c r="F1339" s="8">
        <v>0.45761166818596166</v>
      </c>
    </row>
    <row r="1340" spans="1:6" x14ac:dyDescent="0.2">
      <c r="A1340" s="2">
        <v>3</v>
      </c>
      <c r="B1340" s="1">
        <v>36460</v>
      </c>
      <c r="C1340" s="5">
        <f t="shared" si="20"/>
        <v>1999</v>
      </c>
      <c r="D1340">
        <v>39</v>
      </c>
      <c r="E1340">
        <v>65.8</v>
      </c>
      <c r="F1340" s="8">
        <v>0.56179189998697743</v>
      </c>
    </row>
    <row r="1341" spans="1:6" x14ac:dyDescent="0.2">
      <c r="A1341" s="2">
        <v>3</v>
      </c>
      <c r="B1341" s="1">
        <v>36460</v>
      </c>
      <c r="C1341" s="5">
        <f t="shared" si="20"/>
        <v>1999</v>
      </c>
      <c r="D1341">
        <v>40</v>
      </c>
      <c r="E1341">
        <v>55.1</v>
      </c>
      <c r="F1341" s="8">
        <v>0.42245083995311883</v>
      </c>
    </row>
    <row r="1342" spans="1:6" x14ac:dyDescent="0.2">
      <c r="A1342" s="2">
        <v>3</v>
      </c>
      <c r="B1342" s="1">
        <v>36460</v>
      </c>
      <c r="C1342" s="5">
        <f t="shared" si="20"/>
        <v>1999</v>
      </c>
      <c r="D1342">
        <v>41</v>
      </c>
      <c r="E1342">
        <v>57.7</v>
      </c>
      <c r="F1342" s="8">
        <v>0.45630941528844904</v>
      </c>
    </row>
    <row r="1343" spans="1:6" x14ac:dyDescent="0.2">
      <c r="A1343" s="2">
        <v>3</v>
      </c>
      <c r="B1343" s="1">
        <v>36460</v>
      </c>
      <c r="C1343" s="5">
        <f t="shared" si="20"/>
        <v>1999</v>
      </c>
      <c r="D1343">
        <v>42</v>
      </c>
      <c r="E1343">
        <v>55.9</v>
      </c>
      <c r="F1343" s="8">
        <v>0.43286886313322037</v>
      </c>
    </row>
    <row r="1344" spans="1:6" x14ac:dyDescent="0.2">
      <c r="A1344" s="2">
        <v>3</v>
      </c>
      <c r="B1344" s="1">
        <v>36460</v>
      </c>
      <c r="C1344" s="5">
        <f t="shared" si="20"/>
        <v>1999</v>
      </c>
      <c r="D1344">
        <v>43</v>
      </c>
      <c r="E1344">
        <v>56.2</v>
      </c>
      <c r="F1344" s="8">
        <v>0.43677562182575863</v>
      </c>
    </row>
    <row r="1345" spans="1:6" x14ac:dyDescent="0.2">
      <c r="A1345" s="2">
        <v>3</v>
      </c>
      <c r="B1345" s="1">
        <v>36460</v>
      </c>
      <c r="C1345" s="5">
        <f t="shared" si="20"/>
        <v>1999</v>
      </c>
      <c r="D1345">
        <v>44</v>
      </c>
      <c r="E1345">
        <v>60.9</v>
      </c>
      <c r="F1345" s="8">
        <v>0.49798150800885521</v>
      </c>
    </row>
    <row r="1346" spans="1:6" x14ac:dyDescent="0.2">
      <c r="A1346" s="2">
        <v>3</v>
      </c>
      <c r="B1346" s="1">
        <v>36460</v>
      </c>
      <c r="C1346" s="5">
        <f t="shared" ref="C1346:C1409" si="21">YEAR(B1346)</f>
        <v>1999</v>
      </c>
      <c r="D1346">
        <v>45</v>
      </c>
      <c r="E1346">
        <v>53</v>
      </c>
      <c r="F1346" s="8">
        <v>0.39510352910535224</v>
      </c>
    </row>
    <row r="1347" spans="1:6" x14ac:dyDescent="0.2">
      <c r="A1347" s="2">
        <v>3</v>
      </c>
      <c r="B1347" s="1">
        <v>36460</v>
      </c>
      <c r="C1347" s="5">
        <f t="shared" si="21"/>
        <v>1999</v>
      </c>
      <c r="D1347">
        <v>46</v>
      </c>
      <c r="E1347">
        <v>57.3</v>
      </c>
      <c r="F1347" s="8">
        <v>0.45110040369839821</v>
      </c>
    </row>
    <row r="1348" spans="1:6" x14ac:dyDescent="0.2">
      <c r="A1348" s="2">
        <v>3</v>
      </c>
      <c r="B1348" s="1">
        <v>36460</v>
      </c>
      <c r="C1348" s="5">
        <f t="shared" si="21"/>
        <v>1999</v>
      </c>
      <c r="D1348">
        <v>47</v>
      </c>
      <c r="E1348">
        <v>43.8</v>
      </c>
      <c r="F1348" s="8">
        <v>0.2752962625341841</v>
      </c>
    </row>
    <row r="1349" spans="1:6" x14ac:dyDescent="0.2">
      <c r="A1349" s="2">
        <v>3</v>
      </c>
      <c r="B1349" s="1">
        <v>36460</v>
      </c>
      <c r="C1349" s="5">
        <f t="shared" si="21"/>
        <v>1999</v>
      </c>
      <c r="D1349">
        <v>48</v>
      </c>
      <c r="E1349">
        <v>60.6</v>
      </c>
      <c r="F1349" s="8">
        <v>0.49407474931631717</v>
      </c>
    </row>
    <row r="1350" spans="1:6" x14ac:dyDescent="0.2">
      <c r="A1350" s="2">
        <v>3</v>
      </c>
      <c r="B1350" s="1">
        <v>36460</v>
      </c>
      <c r="C1350" s="5">
        <f t="shared" si="21"/>
        <v>1999</v>
      </c>
      <c r="D1350">
        <v>49</v>
      </c>
      <c r="E1350">
        <v>60.5</v>
      </c>
      <c r="F1350" s="8">
        <v>0.49277249641880455</v>
      </c>
    </row>
    <row r="1351" spans="1:6" x14ac:dyDescent="0.2">
      <c r="A1351" s="2">
        <v>3</v>
      </c>
      <c r="B1351" s="1">
        <v>36460</v>
      </c>
      <c r="C1351" s="5">
        <f t="shared" si="21"/>
        <v>1999</v>
      </c>
      <c r="D1351">
        <v>50</v>
      </c>
      <c r="E1351">
        <v>52.2</v>
      </c>
      <c r="F1351" s="8">
        <v>0.38468550592525069</v>
      </c>
    </row>
    <row r="1352" spans="1:6" x14ac:dyDescent="0.2">
      <c r="A1352" s="2">
        <v>3</v>
      </c>
      <c r="B1352" s="1">
        <v>36467</v>
      </c>
      <c r="C1352" s="5">
        <f t="shared" si="21"/>
        <v>1999</v>
      </c>
      <c r="D1352">
        <v>26</v>
      </c>
      <c r="E1352">
        <v>92</v>
      </c>
      <c r="F1352" s="8">
        <v>0.902982159135304</v>
      </c>
    </row>
    <row r="1353" spans="1:6" x14ac:dyDescent="0.2">
      <c r="A1353" s="2">
        <v>3</v>
      </c>
      <c r="B1353" s="1">
        <v>36467</v>
      </c>
      <c r="C1353" s="5">
        <f t="shared" si="21"/>
        <v>1999</v>
      </c>
      <c r="D1353">
        <v>27</v>
      </c>
      <c r="E1353">
        <v>124.9</v>
      </c>
      <c r="F1353" s="8">
        <v>1.3314233624169813</v>
      </c>
    </row>
    <row r="1354" spans="1:6" x14ac:dyDescent="0.2">
      <c r="A1354" s="2">
        <v>3</v>
      </c>
      <c r="B1354" s="1">
        <v>36467</v>
      </c>
      <c r="C1354" s="5">
        <f t="shared" si="21"/>
        <v>1999</v>
      </c>
      <c r="D1354">
        <v>28</v>
      </c>
      <c r="E1354">
        <v>88.1</v>
      </c>
      <c r="F1354" s="8">
        <v>0.85219429613230879</v>
      </c>
    </row>
    <row r="1355" spans="1:6" x14ac:dyDescent="0.2">
      <c r="A1355" s="2">
        <v>3</v>
      </c>
      <c r="B1355" s="1">
        <v>36467</v>
      </c>
      <c r="C1355" s="5">
        <f t="shared" si="21"/>
        <v>1999</v>
      </c>
      <c r="D1355">
        <v>29</v>
      </c>
      <c r="E1355">
        <v>84.6</v>
      </c>
      <c r="F1355" s="8">
        <v>0.80661544471936442</v>
      </c>
    </row>
    <row r="1356" spans="1:6" x14ac:dyDescent="0.2">
      <c r="A1356" s="2">
        <v>3</v>
      </c>
      <c r="B1356" s="1">
        <v>36467</v>
      </c>
      <c r="C1356" s="5">
        <f t="shared" si="21"/>
        <v>1999</v>
      </c>
      <c r="D1356">
        <v>30</v>
      </c>
      <c r="E1356">
        <v>67.8</v>
      </c>
      <c r="F1356" s="8">
        <v>0.58783695793723134</v>
      </c>
    </row>
    <row r="1357" spans="1:6" x14ac:dyDescent="0.2">
      <c r="A1357" s="2">
        <v>3</v>
      </c>
      <c r="B1357" s="1">
        <v>36467</v>
      </c>
      <c r="C1357" s="5">
        <f t="shared" si="21"/>
        <v>1999</v>
      </c>
      <c r="D1357">
        <v>31</v>
      </c>
      <c r="E1357">
        <v>97.9</v>
      </c>
      <c r="F1357" s="8">
        <v>0.97981508008855323</v>
      </c>
    </row>
    <row r="1358" spans="1:6" x14ac:dyDescent="0.2">
      <c r="A1358" s="2">
        <v>3</v>
      </c>
      <c r="B1358" s="1">
        <v>36467</v>
      </c>
      <c r="C1358" s="5">
        <f t="shared" si="21"/>
        <v>1999</v>
      </c>
      <c r="D1358">
        <v>32</v>
      </c>
      <c r="E1358">
        <v>67.400000000000006</v>
      </c>
      <c r="F1358" s="8">
        <v>0.58262794634718074</v>
      </c>
    </row>
    <row r="1359" spans="1:6" x14ac:dyDescent="0.2">
      <c r="A1359" s="2">
        <v>3</v>
      </c>
      <c r="B1359" s="1">
        <v>36467</v>
      </c>
      <c r="C1359" s="5">
        <f t="shared" si="21"/>
        <v>1999</v>
      </c>
      <c r="D1359">
        <v>33</v>
      </c>
      <c r="E1359">
        <v>85.6</v>
      </c>
      <c r="F1359" s="8">
        <v>0.81963797369449143</v>
      </c>
    </row>
    <row r="1360" spans="1:6" x14ac:dyDescent="0.2">
      <c r="A1360" s="2">
        <v>3</v>
      </c>
      <c r="B1360" s="1">
        <v>36467</v>
      </c>
      <c r="C1360" s="5">
        <f t="shared" si="21"/>
        <v>1999</v>
      </c>
      <c r="D1360">
        <v>34</v>
      </c>
      <c r="E1360">
        <v>69</v>
      </c>
      <c r="F1360" s="8">
        <v>0.60346399270738382</v>
      </c>
    </row>
    <row r="1361" spans="1:6" x14ac:dyDescent="0.2">
      <c r="A1361" s="2">
        <v>3</v>
      </c>
      <c r="B1361" s="1">
        <v>36467</v>
      </c>
      <c r="C1361" s="5">
        <f t="shared" si="21"/>
        <v>1999</v>
      </c>
      <c r="D1361">
        <v>35</v>
      </c>
      <c r="E1361">
        <v>80.099999999999994</v>
      </c>
      <c r="F1361" s="8">
        <v>0.74801406433129303</v>
      </c>
    </row>
    <row r="1362" spans="1:6" x14ac:dyDescent="0.2">
      <c r="A1362" s="2">
        <v>3</v>
      </c>
      <c r="B1362" s="1">
        <v>36467</v>
      </c>
      <c r="C1362" s="5">
        <f t="shared" si="21"/>
        <v>1999</v>
      </c>
      <c r="D1362">
        <v>36</v>
      </c>
      <c r="E1362">
        <v>71.599999999999994</v>
      </c>
      <c r="F1362" s="8">
        <v>0.63732256804271381</v>
      </c>
    </row>
    <row r="1363" spans="1:6" x14ac:dyDescent="0.2">
      <c r="A1363" s="2">
        <v>3</v>
      </c>
      <c r="B1363" s="1">
        <v>36467</v>
      </c>
      <c r="C1363" s="5">
        <f t="shared" si="21"/>
        <v>1999</v>
      </c>
      <c r="D1363">
        <v>37</v>
      </c>
      <c r="E1363">
        <v>93.5</v>
      </c>
      <c r="F1363" s="8">
        <v>0.92251595259799446</v>
      </c>
    </row>
    <row r="1364" spans="1:6" x14ac:dyDescent="0.2">
      <c r="A1364" s="2">
        <v>3</v>
      </c>
      <c r="B1364" s="1">
        <v>36467</v>
      </c>
      <c r="C1364" s="5">
        <f t="shared" si="21"/>
        <v>1999</v>
      </c>
      <c r="D1364">
        <v>38</v>
      </c>
      <c r="E1364">
        <v>69.2</v>
      </c>
      <c r="F1364" s="8">
        <v>0.60606849850240918</v>
      </c>
    </row>
    <row r="1365" spans="1:6" x14ac:dyDescent="0.2">
      <c r="A1365" s="2">
        <v>3</v>
      </c>
      <c r="B1365" s="1">
        <v>36467</v>
      </c>
      <c r="C1365" s="5">
        <f t="shared" si="21"/>
        <v>1999</v>
      </c>
      <c r="D1365">
        <v>39</v>
      </c>
      <c r="E1365">
        <v>101.4</v>
      </c>
      <c r="F1365" s="8">
        <v>1.0253939315014977</v>
      </c>
    </row>
    <row r="1366" spans="1:6" x14ac:dyDescent="0.2">
      <c r="A1366" s="2">
        <v>3</v>
      </c>
      <c r="B1366" s="1">
        <v>36467</v>
      </c>
      <c r="C1366" s="5">
        <f t="shared" si="21"/>
        <v>1999</v>
      </c>
      <c r="D1366">
        <v>40</v>
      </c>
      <c r="E1366">
        <v>88.2</v>
      </c>
      <c r="F1366" s="8">
        <v>0.85349654902982164</v>
      </c>
    </row>
    <row r="1367" spans="1:6" x14ac:dyDescent="0.2">
      <c r="A1367" s="2">
        <v>3</v>
      </c>
      <c r="B1367" s="1">
        <v>36467</v>
      </c>
      <c r="C1367" s="5">
        <f t="shared" si="21"/>
        <v>1999</v>
      </c>
      <c r="D1367">
        <v>41</v>
      </c>
      <c r="E1367">
        <v>55.1</v>
      </c>
      <c r="F1367" s="8">
        <v>0.42245083995311883</v>
      </c>
    </row>
    <row r="1368" spans="1:6" x14ac:dyDescent="0.2">
      <c r="A1368" s="2">
        <v>3</v>
      </c>
      <c r="B1368" s="1">
        <v>36467</v>
      </c>
      <c r="C1368" s="5">
        <f t="shared" si="21"/>
        <v>1999</v>
      </c>
      <c r="D1368">
        <v>42</v>
      </c>
      <c r="E1368">
        <v>60.2</v>
      </c>
      <c r="F1368" s="8">
        <v>0.48886573772626646</v>
      </c>
    </row>
    <row r="1369" spans="1:6" x14ac:dyDescent="0.2">
      <c r="A1369" s="2">
        <v>3</v>
      </c>
      <c r="B1369" s="1">
        <v>36467</v>
      </c>
      <c r="C1369" s="5">
        <f t="shared" si="21"/>
        <v>1999</v>
      </c>
      <c r="D1369">
        <v>43</v>
      </c>
      <c r="E1369">
        <v>99.5</v>
      </c>
      <c r="F1369" s="8">
        <v>1.0006511264487563</v>
      </c>
    </row>
    <row r="1370" spans="1:6" x14ac:dyDescent="0.2">
      <c r="A1370" s="2">
        <v>3</v>
      </c>
      <c r="B1370" s="1">
        <v>36467</v>
      </c>
      <c r="C1370" s="5">
        <f t="shared" si="21"/>
        <v>1999</v>
      </c>
      <c r="D1370">
        <v>44</v>
      </c>
      <c r="E1370">
        <v>51.6</v>
      </c>
      <c r="F1370" s="8">
        <v>0.37687198854017451</v>
      </c>
    </row>
    <row r="1371" spans="1:6" x14ac:dyDescent="0.2">
      <c r="A1371" s="2">
        <v>3</v>
      </c>
      <c r="B1371" s="1">
        <v>36467</v>
      </c>
      <c r="C1371" s="5">
        <f t="shared" si="21"/>
        <v>1999</v>
      </c>
      <c r="D1371">
        <v>45</v>
      </c>
      <c r="E1371">
        <v>48.1</v>
      </c>
      <c r="F1371" s="8">
        <v>0.33129313712723008</v>
      </c>
    </row>
    <row r="1372" spans="1:6" x14ac:dyDescent="0.2">
      <c r="A1372" s="2">
        <v>3</v>
      </c>
      <c r="B1372" s="1">
        <v>36467</v>
      </c>
      <c r="C1372" s="5">
        <f t="shared" si="21"/>
        <v>1999</v>
      </c>
      <c r="D1372">
        <v>46</v>
      </c>
      <c r="E1372">
        <v>69.900000000000006</v>
      </c>
      <c r="F1372" s="8">
        <v>0.6151842687849981</v>
      </c>
    </row>
    <row r="1373" spans="1:6" x14ac:dyDescent="0.2">
      <c r="A1373" s="2">
        <v>3</v>
      </c>
      <c r="B1373" s="1">
        <v>36467</v>
      </c>
      <c r="C1373" s="5">
        <f t="shared" si="21"/>
        <v>1999</v>
      </c>
      <c r="D1373">
        <v>47</v>
      </c>
      <c r="E1373">
        <v>52.7</v>
      </c>
      <c r="F1373" s="8">
        <v>0.3911967704128142</v>
      </c>
    </row>
    <row r="1374" spans="1:6" x14ac:dyDescent="0.2">
      <c r="A1374" s="2">
        <v>3</v>
      </c>
      <c r="B1374" s="1">
        <v>36467</v>
      </c>
      <c r="C1374" s="5">
        <f t="shared" si="21"/>
        <v>1999</v>
      </c>
      <c r="D1374">
        <v>48</v>
      </c>
      <c r="E1374">
        <v>60.2</v>
      </c>
      <c r="F1374" s="8">
        <v>0.48886573772626646</v>
      </c>
    </row>
    <row r="1375" spans="1:6" x14ac:dyDescent="0.2">
      <c r="A1375" s="2">
        <v>3</v>
      </c>
      <c r="B1375" s="1">
        <v>36467</v>
      </c>
      <c r="C1375" s="5">
        <f t="shared" si="21"/>
        <v>1999</v>
      </c>
      <c r="D1375">
        <v>49</v>
      </c>
      <c r="E1375">
        <v>54.8</v>
      </c>
      <c r="F1375" s="8">
        <v>0.41854408126058079</v>
      </c>
    </row>
    <row r="1376" spans="1:6" x14ac:dyDescent="0.2">
      <c r="A1376" s="2">
        <v>3</v>
      </c>
      <c r="B1376" s="1">
        <v>36467</v>
      </c>
      <c r="C1376" s="5">
        <f t="shared" si="21"/>
        <v>1999</v>
      </c>
      <c r="D1376">
        <v>50</v>
      </c>
      <c r="E1376">
        <v>58.5</v>
      </c>
      <c r="F1376" s="8">
        <v>0.46672743846855058</v>
      </c>
    </row>
    <row r="1377" spans="1:6" x14ac:dyDescent="0.2">
      <c r="A1377" s="2">
        <v>3</v>
      </c>
      <c r="B1377" s="1">
        <v>36810</v>
      </c>
      <c r="C1377" s="5">
        <f t="shared" si="21"/>
        <v>2000</v>
      </c>
      <c r="D1377">
        <v>26</v>
      </c>
      <c r="E1377">
        <v>66.400000000000006</v>
      </c>
      <c r="F1377" s="8">
        <v>0.56661023570777447</v>
      </c>
    </row>
    <row r="1378" spans="1:6" x14ac:dyDescent="0.2">
      <c r="A1378" s="2">
        <v>3</v>
      </c>
      <c r="B1378" s="1">
        <v>36810</v>
      </c>
      <c r="C1378" s="5">
        <f t="shared" si="21"/>
        <v>2000</v>
      </c>
      <c r="D1378">
        <v>27</v>
      </c>
      <c r="E1378">
        <v>79.3</v>
      </c>
      <c r="F1378" s="8">
        <v>0.73460085948691223</v>
      </c>
    </row>
    <row r="1379" spans="1:6" x14ac:dyDescent="0.2">
      <c r="A1379" s="2">
        <v>3</v>
      </c>
      <c r="B1379" s="1">
        <v>36810</v>
      </c>
      <c r="C1379" s="5">
        <f t="shared" si="21"/>
        <v>2000</v>
      </c>
      <c r="D1379">
        <v>28</v>
      </c>
      <c r="E1379">
        <v>85</v>
      </c>
      <c r="F1379" s="8">
        <v>0.80882927464513599</v>
      </c>
    </row>
    <row r="1380" spans="1:6" x14ac:dyDescent="0.2">
      <c r="A1380" s="2">
        <v>3</v>
      </c>
      <c r="B1380" s="1">
        <v>36810</v>
      </c>
      <c r="C1380" s="5">
        <f t="shared" si="21"/>
        <v>2000</v>
      </c>
      <c r="D1380">
        <v>29</v>
      </c>
      <c r="E1380">
        <v>81.3</v>
      </c>
      <c r="F1380" s="8">
        <v>0.76064591743716614</v>
      </c>
    </row>
    <row r="1381" spans="1:6" x14ac:dyDescent="0.2">
      <c r="A1381" s="2">
        <v>3</v>
      </c>
      <c r="B1381" s="1">
        <v>36810</v>
      </c>
      <c r="C1381" s="5">
        <f t="shared" si="21"/>
        <v>2000</v>
      </c>
      <c r="D1381">
        <v>30</v>
      </c>
      <c r="E1381">
        <v>103.2</v>
      </c>
      <c r="F1381" s="8">
        <v>1.0458393019924468</v>
      </c>
    </row>
    <row r="1382" spans="1:6" x14ac:dyDescent="0.2">
      <c r="A1382" s="2">
        <v>3</v>
      </c>
      <c r="B1382" s="1">
        <v>36810</v>
      </c>
      <c r="C1382" s="5">
        <f t="shared" si="21"/>
        <v>2000</v>
      </c>
      <c r="D1382">
        <v>31</v>
      </c>
      <c r="E1382">
        <v>105.3</v>
      </c>
      <c r="F1382" s="8">
        <v>1.0731866128402134</v>
      </c>
    </row>
    <row r="1383" spans="1:6" x14ac:dyDescent="0.2">
      <c r="A1383" s="2">
        <v>3</v>
      </c>
      <c r="B1383" s="1">
        <v>36810</v>
      </c>
      <c r="C1383" s="5">
        <f t="shared" si="21"/>
        <v>2000</v>
      </c>
      <c r="D1383">
        <v>32</v>
      </c>
      <c r="E1383">
        <v>72.900000000000006</v>
      </c>
      <c r="F1383" s="8">
        <v>0.65125667404609977</v>
      </c>
    </row>
    <row r="1384" spans="1:6" x14ac:dyDescent="0.2">
      <c r="A1384" s="2">
        <v>3</v>
      </c>
      <c r="B1384" s="1">
        <v>36810</v>
      </c>
      <c r="C1384" s="5">
        <f t="shared" si="21"/>
        <v>2000</v>
      </c>
      <c r="D1384">
        <v>33</v>
      </c>
      <c r="E1384">
        <v>85.8</v>
      </c>
      <c r="F1384" s="8">
        <v>0.81924729782523753</v>
      </c>
    </row>
    <row r="1385" spans="1:6" x14ac:dyDescent="0.2">
      <c r="A1385" s="2">
        <v>3</v>
      </c>
      <c r="B1385" s="1">
        <v>36810</v>
      </c>
      <c r="C1385" s="5">
        <f t="shared" si="21"/>
        <v>2000</v>
      </c>
      <c r="D1385">
        <v>34</v>
      </c>
      <c r="E1385">
        <v>88.6</v>
      </c>
      <c r="F1385" s="8">
        <v>0.85571037895559299</v>
      </c>
    </row>
    <row r="1386" spans="1:6" x14ac:dyDescent="0.2">
      <c r="A1386" s="2">
        <v>3</v>
      </c>
      <c r="B1386" s="1">
        <v>36810</v>
      </c>
      <c r="C1386" s="5">
        <f t="shared" si="21"/>
        <v>2000</v>
      </c>
      <c r="D1386">
        <v>35</v>
      </c>
      <c r="E1386">
        <v>76.3</v>
      </c>
      <c r="F1386" s="8">
        <v>0.6955332725615313</v>
      </c>
    </row>
    <row r="1387" spans="1:6" x14ac:dyDescent="0.2">
      <c r="A1387" s="2">
        <v>3</v>
      </c>
      <c r="B1387" s="1">
        <v>36810</v>
      </c>
      <c r="C1387" s="5">
        <f t="shared" si="21"/>
        <v>2000</v>
      </c>
      <c r="D1387">
        <v>36</v>
      </c>
      <c r="E1387">
        <v>90.9</v>
      </c>
      <c r="F1387" s="8">
        <v>0.88566219559838522</v>
      </c>
    </row>
    <row r="1388" spans="1:6" x14ac:dyDescent="0.2">
      <c r="A1388" s="2">
        <v>3</v>
      </c>
      <c r="B1388" s="1">
        <v>36810</v>
      </c>
      <c r="C1388" s="5">
        <f t="shared" si="21"/>
        <v>2000</v>
      </c>
      <c r="D1388">
        <v>37</v>
      </c>
      <c r="E1388">
        <v>103.6</v>
      </c>
      <c r="F1388" s="8">
        <v>1.0510483135824975</v>
      </c>
    </row>
    <row r="1389" spans="1:6" x14ac:dyDescent="0.2">
      <c r="A1389" s="2">
        <v>3</v>
      </c>
      <c r="B1389" s="1">
        <v>36810</v>
      </c>
      <c r="C1389" s="5">
        <f t="shared" si="21"/>
        <v>2000</v>
      </c>
      <c r="D1389">
        <v>38</v>
      </c>
      <c r="E1389">
        <v>91.5</v>
      </c>
      <c r="F1389" s="8">
        <v>0.89347571298346129</v>
      </c>
    </row>
    <row r="1390" spans="1:6" x14ac:dyDescent="0.2">
      <c r="A1390" s="2">
        <v>3</v>
      </c>
      <c r="B1390" s="1">
        <v>36810</v>
      </c>
      <c r="C1390" s="5">
        <f t="shared" si="21"/>
        <v>2000</v>
      </c>
      <c r="D1390">
        <v>39</v>
      </c>
      <c r="E1390">
        <v>112.8</v>
      </c>
      <c r="F1390" s="8">
        <v>1.1708555801536658</v>
      </c>
    </row>
    <row r="1391" spans="1:6" x14ac:dyDescent="0.2">
      <c r="A1391" s="2">
        <v>3</v>
      </c>
      <c r="B1391" s="1">
        <v>36810</v>
      </c>
      <c r="C1391" s="5">
        <f t="shared" si="21"/>
        <v>2000</v>
      </c>
      <c r="D1391">
        <v>40</v>
      </c>
      <c r="E1391">
        <v>90.8</v>
      </c>
      <c r="F1391" s="8">
        <v>0.88435994270087237</v>
      </c>
    </row>
    <row r="1392" spans="1:6" x14ac:dyDescent="0.2">
      <c r="A1392" s="2">
        <v>3</v>
      </c>
      <c r="B1392" s="1">
        <v>36810</v>
      </c>
      <c r="C1392" s="5">
        <f t="shared" si="21"/>
        <v>2000</v>
      </c>
      <c r="D1392">
        <v>41</v>
      </c>
      <c r="E1392">
        <v>58.8</v>
      </c>
      <c r="F1392" s="8">
        <v>0.46763901549680942</v>
      </c>
    </row>
    <row r="1393" spans="1:6" x14ac:dyDescent="0.2">
      <c r="A1393" s="2">
        <v>3</v>
      </c>
      <c r="B1393" s="1">
        <v>36810</v>
      </c>
      <c r="C1393" s="5">
        <f t="shared" si="21"/>
        <v>2000</v>
      </c>
      <c r="D1393">
        <v>42</v>
      </c>
      <c r="E1393">
        <v>78.900000000000006</v>
      </c>
      <c r="F1393" s="8">
        <v>0.72939184789686162</v>
      </c>
    </row>
    <row r="1394" spans="1:6" x14ac:dyDescent="0.2">
      <c r="A1394" s="2">
        <v>3</v>
      </c>
      <c r="B1394" s="1">
        <v>36810</v>
      </c>
      <c r="C1394" s="5">
        <f t="shared" si="21"/>
        <v>2000</v>
      </c>
      <c r="D1394">
        <v>43</v>
      </c>
      <c r="E1394">
        <v>82.3</v>
      </c>
      <c r="F1394" s="8">
        <v>0.77366844641229315</v>
      </c>
    </row>
    <row r="1395" spans="1:6" x14ac:dyDescent="0.2">
      <c r="A1395" s="2">
        <v>3</v>
      </c>
      <c r="B1395" s="1">
        <v>36810</v>
      </c>
      <c r="C1395" s="5">
        <f t="shared" si="21"/>
        <v>2000</v>
      </c>
      <c r="D1395">
        <v>44</v>
      </c>
      <c r="E1395">
        <v>154.19999999999999</v>
      </c>
      <c r="F1395" s="8">
        <v>1.7099882797239223</v>
      </c>
    </row>
    <row r="1396" spans="1:6" x14ac:dyDescent="0.2">
      <c r="A1396" s="2">
        <v>3</v>
      </c>
      <c r="B1396" s="1">
        <v>36810</v>
      </c>
      <c r="C1396" s="5">
        <f t="shared" si="21"/>
        <v>2000</v>
      </c>
      <c r="D1396">
        <v>45</v>
      </c>
      <c r="E1396">
        <v>113.6</v>
      </c>
      <c r="F1396" s="8">
        <v>1.1812736033337672</v>
      </c>
    </row>
    <row r="1397" spans="1:6" x14ac:dyDescent="0.2">
      <c r="A1397" s="2">
        <v>3</v>
      </c>
      <c r="B1397" s="1">
        <v>36810</v>
      </c>
      <c r="C1397" s="5">
        <f t="shared" si="21"/>
        <v>2000</v>
      </c>
      <c r="D1397">
        <v>46</v>
      </c>
      <c r="E1397">
        <v>87</v>
      </c>
      <c r="F1397" s="8">
        <v>0.8348743325953899</v>
      </c>
    </row>
    <row r="1398" spans="1:6" x14ac:dyDescent="0.2">
      <c r="A1398" s="2">
        <v>3</v>
      </c>
      <c r="B1398" s="1">
        <v>36810</v>
      </c>
      <c r="C1398" s="5">
        <f t="shared" si="21"/>
        <v>2000</v>
      </c>
      <c r="D1398">
        <v>47</v>
      </c>
      <c r="E1398">
        <v>80.400000000000006</v>
      </c>
      <c r="F1398" s="8">
        <v>0.74892564135955209</v>
      </c>
    </row>
    <row r="1399" spans="1:6" x14ac:dyDescent="0.2">
      <c r="A1399" s="2">
        <v>3</v>
      </c>
      <c r="B1399" s="1">
        <v>36810</v>
      </c>
      <c r="C1399" s="5">
        <f t="shared" si="21"/>
        <v>2000</v>
      </c>
      <c r="D1399">
        <v>48</v>
      </c>
      <c r="E1399">
        <v>120.5</v>
      </c>
      <c r="F1399" s="8">
        <v>1.2711290532621433</v>
      </c>
    </row>
    <row r="1400" spans="1:6" x14ac:dyDescent="0.2">
      <c r="A1400" s="2">
        <v>3</v>
      </c>
      <c r="B1400" s="1">
        <v>36810</v>
      </c>
      <c r="C1400" s="5">
        <f t="shared" si="21"/>
        <v>2000</v>
      </c>
      <c r="D1400">
        <v>49</v>
      </c>
      <c r="E1400">
        <v>107.5</v>
      </c>
      <c r="F1400" s="8">
        <v>1.1018361765854927</v>
      </c>
    </row>
    <row r="1401" spans="1:6" x14ac:dyDescent="0.2">
      <c r="A1401" s="2">
        <v>3</v>
      </c>
      <c r="B1401" s="1">
        <v>36810</v>
      </c>
      <c r="C1401" s="5">
        <f t="shared" si="21"/>
        <v>2000</v>
      </c>
      <c r="D1401">
        <v>50</v>
      </c>
      <c r="E1401">
        <v>95</v>
      </c>
      <c r="F1401" s="8">
        <v>0.93905456439640567</v>
      </c>
    </row>
    <row r="1402" spans="1:6" x14ac:dyDescent="0.2">
      <c r="A1402" s="2">
        <v>3</v>
      </c>
      <c r="B1402" s="1">
        <v>36817</v>
      </c>
      <c r="C1402" s="5">
        <f t="shared" si="21"/>
        <v>2000</v>
      </c>
      <c r="D1402">
        <v>26</v>
      </c>
      <c r="E1402">
        <v>63.3</v>
      </c>
      <c r="F1402" s="8">
        <v>0.52624039588488081</v>
      </c>
    </row>
    <row r="1403" spans="1:6" x14ac:dyDescent="0.2">
      <c r="A1403" s="2">
        <v>3</v>
      </c>
      <c r="B1403" s="1">
        <v>36817</v>
      </c>
      <c r="C1403" s="5">
        <f t="shared" si="21"/>
        <v>2000</v>
      </c>
      <c r="D1403">
        <v>27</v>
      </c>
      <c r="E1403">
        <v>63.2</v>
      </c>
      <c r="F1403" s="8">
        <v>0.52493814298736818</v>
      </c>
    </row>
    <row r="1404" spans="1:6" x14ac:dyDescent="0.2">
      <c r="A1404" s="2">
        <v>3</v>
      </c>
      <c r="B1404" s="1">
        <v>36817</v>
      </c>
      <c r="C1404" s="5">
        <f t="shared" si="21"/>
        <v>2000</v>
      </c>
      <c r="D1404">
        <v>28</v>
      </c>
      <c r="E1404">
        <v>55</v>
      </c>
      <c r="F1404" s="8">
        <v>0.41815340539132695</v>
      </c>
    </row>
    <row r="1405" spans="1:6" x14ac:dyDescent="0.2">
      <c r="A1405" s="2">
        <v>3</v>
      </c>
      <c r="B1405" s="1">
        <v>36817</v>
      </c>
      <c r="C1405" s="5">
        <f t="shared" si="21"/>
        <v>2000</v>
      </c>
      <c r="D1405">
        <v>29</v>
      </c>
      <c r="E1405">
        <v>57.2</v>
      </c>
      <c r="F1405" s="8">
        <v>0.44680296913660633</v>
      </c>
    </row>
    <row r="1406" spans="1:6" x14ac:dyDescent="0.2">
      <c r="A1406" s="2">
        <v>3</v>
      </c>
      <c r="B1406" s="1">
        <v>36817</v>
      </c>
      <c r="C1406" s="5">
        <f t="shared" si="21"/>
        <v>2000</v>
      </c>
      <c r="D1406">
        <v>30</v>
      </c>
      <c r="E1406">
        <v>40.700000000000003</v>
      </c>
      <c r="F1406" s="8">
        <v>0.23193124104701135</v>
      </c>
    </row>
    <row r="1407" spans="1:6" x14ac:dyDescent="0.2">
      <c r="A1407" s="2">
        <v>3</v>
      </c>
      <c r="B1407" s="1">
        <v>36817</v>
      </c>
      <c r="C1407" s="5">
        <f t="shared" si="21"/>
        <v>2000</v>
      </c>
      <c r="D1407">
        <v>31</v>
      </c>
      <c r="E1407">
        <v>72.900000000000006</v>
      </c>
      <c r="F1407" s="8">
        <v>0.65125667404609977</v>
      </c>
    </row>
    <row r="1408" spans="1:6" x14ac:dyDescent="0.2">
      <c r="A1408" s="2">
        <v>3</v>
      </c>
      <c r="B1408" s="1">
        <v>36817</v>
      </c>
      <c r="C1408" s="5">
        <f t="shared" si="21"/>
        <v>2000</v>
      </c>
      <c r="D1408">
        <v>32</v>
      </c>
      <c r="E1408">
        <v>57</v>
      </c>
      <c r="F1408" s="8">
        <v>0.44419846334158092</v>
      </c>
    </row>
    <row r="1409" spans="1:6" x14ac:dyDescent="0.2">
      <c r="A1409" s="2">
        <v>3</v>
      </c>
      <c r="B1409" s="1">
        <v>36817</v>
      </c>
      <c r="C1409" s="5">
        <f t="shared" si="21"/>
        <v>2000</v>
      </c>
      <c r="D1409">
        <v>33</v>
      </c>
      <c r="E1409">
        <v>56.7</v>
      </c>
      <c r="F1409" s="8">
        <v>0.44029170464904283</v>
      </c>
    </row>
    <row r="1410" spans="1:6" x14ac:dyDescent="0.2">
      <c r="A1410" s="2">
        <v>3</v>
      </c>
      <c r="B1410" s="1">
        <v>36817</v>
      </c>
      <c r="C1410" s="5">
        <f t="shared" ref="C1410:C1473" si="22">YEAR(B1410)</f>
        <v>2000</v>
      </c>
      <c r="D1410">
        <v>34</v>
      </c>
      <c r="E1410">
        <v>67.2</v>
      </c>
      <c r="F1410" s="8">
        <v>0.57702825888787601</v>
      </c>
    </row>
    <row r="1411" spans="1:6" x14ac:dyDescent="0.2">
      <c r="A1411" s="2">
        <v>3</v>
      </c>
      <c r="B1411" s="1">
        <v>36817</v>
      </c>
      <c r="C1411" s="5">
        <f t="shared" si="22"/>
        <v>2000</v>
      </c>
      <c r="D1411">
        <v>35</v>
      </c>
      <c r="E1411">
        <v>59.5</v>
      </c>
      <c r="F1411" s="8">
        <v>0.47675478577939834</v>
      </c>
    </row>
    <row r="1412" spans="1:6" x14ac:dyDescent="0.2">
      <c r="A1412" s="2">
        <v>3</v>
      </c>
      <c r="B1412" s="1">
        <v>36817</v>
      </c>
      <c r="C1412" s="5">
        <f t="shared" si="22"/>
        <v>2000</v>
      </c>
      <c r="D1412">
        <v>36</v>
      </c>
      <c r="E1412">
        <v>91.8</v>
      </c>
      <c r="F1412" s="8">
        <v>0.89738247167599938</v>
      </c>
    </row>
    <row r="1413" spans="1:6" x14ac:dyDescent="0.2">
      <c r="A1413" s="2">
        <v>3</v>
      </c>
      <c r="B1413" s="1">
        <v>36817</v>
      </c>
      <c r="C1413" s="5">
        <f t="shared" si="22"/>
        <v>2000</v>
      </c>
      <c r="D1413">
        <v>37</v>
      </c>
      <c r="E1413">
        <v>53.7</v>
      </c>
      <c r="F1413" s="8">
        <v>0.40122411772366195</v>
      </c>
    </row>
    <row r="1414" spans="1:6" x14ac:dyDescent="0.2">
      <c r="A1414" s="2">
        <v>3</v>
      </c>
      <c r="B1414" s="1">
        <v>36817</v>
      </c>
      <c r="C1414" s="5">
        <f t="shared" si="22"/>
        <v>2000</v>
      </c>
      <c r="D1414">
        <v>38</v>
      </c>
      <c r="E1414">
        <v>90.9</v>
      </c>
      <c r="F1414" s="8">
        <v>0.88566219559838522</v>
      </c>
    </row>
    <row r="1415" spans="1:6" x14ac:dyDescent="0.2">
      <c r="A1415" s="2">
        <v>3</v>
      </c>
      <c r="B1415" s="1">
        <v>36817</v>
      </c>
      <c r="C1415" s="5">
        <f t="shared" si="22"/>
        <v>2000</v>
      </c>
      <c r="D1415">
        <v>39</v>
      </c>
      <c r="E1415">
        <v>110.5</v>
      </c>
      <c r="F1415" s="8">
        <v>1.1409037635108736</v>
      </c>
    </row>
    <row r="1416" spans="1:6" x14ac:dyDescent="0.2">
      <c r="A1416" s="2">
        <v>3</v>
      </c>
      <c r="B1416" s="1">
        <v>36817</v>
      </c>
      <c r="C1416" s="5">
        <f t="shared" si="22"/>
        <v>2000</v>
      </c>
      <c r="D1416">
        <v>40</v>
      </c>
      <c r="E1416">
        <v>75.599999999999994</v>
      </c>
      <c r="F1416" s="8">
        <v>0.68641750227894238</v>
      </c>
    </row>
    <row r="1417" spans="1:6" x14ac:dyDescent="0.2">
      <c r="A1417" s="2">
        <v>3</v>
      </c>
      <c r="B1417" s="1">
        <v>36817</v>
      </c>
      <c r="C1417" s="5">
        <f t="shared" si="22"/>
        <v>2000</v>
      </c>
      <c r="D1417">
        <v>41</v>
      </c>
      <c r="E1417">
        <v>78.900000000000006</v>
      </c>
      <c r="F1417" s="8">
        <v>0.72939184789686162</v>
      </c>
    </row>
    <row r="1418" spans="1:6" x14ac:dyDescent="0.2">
      <c r="A1418" s="2">
        <v>3</v>
      </c>
      <c r="B1418" s="1">
        <v>36817</v>
      </c>
      <c r="C1418" s="5">
        <f t="shared" si="22"/>
        <v>2000</v>
      </c>
      <c r="D1418">
        <v>42</v>
      </c>
      <c r="E1418">
        <v>61.1</v>
      </c>
      <c r="F1418" s="8">
        <v>0.49759083213960148</v>
      </c>
    </row>
    <row r="1419" spans="1:6" x14ac:dyDescent="0.2">
      <c r="A1419" s="2">
        <v>3</v>
      </c>
      <c r="B1419" s="1">
        <v>36817</v>
      </c>
      <c r="C1419" s="5">
        <f t="shared" si="22"/>
        <v>2000</v>
      </c>
      <c r="D1419">
        <v>43</v>
      </c>
      <c r="E1419">
        <v>103.8</v>
      </c>
      <c r="F1419" s="8">
        <v>1.053652819377523</v>
      </c>
    </row>
    <row r="1420" spans="1:6" x14ac:dyDescent="0.2">
      <c r="A1420" s="2">
        <v>3</v>
      </c>
      <c r="B1420" s="1">
        <v>36817</v>
      </c>
      <c r="C1420" s="5">
        <f t="shared" si="22"/>
        <v>2000</v>
      </c>
      <c r="D1420">
        <v>44</v>
      </c>
      <c r="E1420">
        <v>61.7</v>
      </c>
      <c r="F1420" s="8">
        <v>0.50540434952467772</v>
      </c>
    </row>
    <row r="1421" spans="1:6" x14ac:dyDescent="0.2">
      <c r="A1421" s="2">
        <v>3</v>
      </c>
      <c r="B1421" s="1">
        <v>36817</v>
      </c>
      <c r="C1421" s="5">
        <f t="shared" si="22"/>
        <v>2000</v>
      </c>
      <c r="D1421">
        <v>45</v>
      </c>
      <c r="E1421">
        <v>59.1</v>
      </c>
      <c r="F1421" s="8">
        <v>0.47154577418934757</v>
      </c>
    </row>
    <row r="1422" spans="1:6" x14ac:dyDescent="0.2">
      <c r="A1422" s="2">
        <v>3</v>
      </c>
      <c r="B1422" s="1">
        <v>36817</v>
      </c>
      <c r="C1422" s="5">
        <f t="shared" si="22"/>
        <v>2000</v>
      </c>
      <c r="D1422">
        <v>46</v>
      </c>
      <c r="E1422">
        <v>58.8</v>
      </c>
      <c r="F1422" s="8">
        <v>0.46763901549680942</v>
      </c>
    </row>
    <row r="1423" spans="1:6" x14ac:dyDescent="0.2">
      <c r="A1423" s="2">
        <v>3</v>
      </c>
      <c r="B1423" s="1">
        <v>36817</v>
      </c>
      <c r="C1423" s="5">
        <f t="shared" si="22"/>
        <v>2000</v>
      </c>
      <c r="D1423">
        <v>47</v>
      </c>
      <c r="E1423">
        <v>93.8</v>
      </c>
      <c r="F1423" s="8">
        <v>0.9234275296262533</v>
      </c>
    </row>
    <row r="1424" spans="1:6" x14ac:dyDescent="0.2">
      <c r="A1424" s="2">
        <v>3</v>
      </c>
      <c r="B1424" s="1">
        <v>36817</v>
      </c>
      <c r="C1424" s="5">
        <f t="shared" si="22"/>
        <v>2000</v>
      </c>
      <c r="D1424">
        <v>48</v>
      </c>
      <c r="E1424">
        <v>88.5</v>
      </c>
      <c r="F1424" s="8">
        <v>0.85440812605808036</v>
      </c>
    </row>
    <row r="1425" spans="1:6" x14ac:dyDescent="0.2">
      <c r="A1425" s="2">
        <v>3</v>
      </c>
      <c r="B1425" s="1">
        <v>36817</v>
      </c>
      <c r="C1425" s="5">
        <f t="shared" si="22"/>
        <v>2000</v>
      </c>
      <c r="D1425">
        <v>49</v>
      </c>
      <c r="E1425">
        <v>80.2</v>
      </c>
      <c r="F1425" s="8">
        <v>0.74632113556452662</v>
      </c>
    </row>
    <row r="1426" spans="1:6" x14ac:dyDescent="0.2">
      <c r="A1426" s="2">
        <v>3</v>
      </c>
      <c r="B1426" s="1">
        <v>36817</v>
      </c>
      <c r="C1426" s="5">
        <f t="shared" si="22"/>
        <v>2000</v>
      </c>
      <c r="D1426">
        <v>50</v>
      </c>
      <c r="E1426">
        <v>65.3</v>
      </c>
      <c r="F1426" s="8">
        <v>0.55228545383513472</v>
      </c>
    </row>
    <row r="1427" spans="1:6" x14ac:dyDescent="0.2">
      <c r="A1427" s="2">
        <v>3</v>
      </c>
      <c r="B1427" s="1">
        <v>36824</v>
      </c>
      <c r="C1427" s="5">
        <f t="shared" si="22"/>
        <v>2000</v>
      </c>
      <c r="D1427">
        <v>26</v>
      </c>
      <c r="E1427">
        <v>120.7</v>
      </c>
      <c r="F1427" s="8">
        <v>1.2737335590571688</v>
      </c>
    </row>
    <row r="1428" spans="1:6" x14ac:dyDescent="0.2">
      <c r="A1428" s="2">
        <v>3</v>
      </c>
      <c r="B1428" s="1">
        <v>36824</v>
      </c>
      <c r="C1428" s="5">
        <f t="shared" si="22"/>
        <v>2000</v>
      </c>
      <c r="D1428">
        <v>27</v>
      </c>
      <c r="E1428">
        <v>136.9</v>
      </c>
      <c r="F1428" s="8">
        <v>1.4846985284542258</v>
      </c>
    </row>
    <row r="1429" spans="1:6" x14ac:dyDescent="0.2">
      <c r="A1429" s="2">
        <v>3</v>
      </c>
      <c r="B1429" s="1">
        <v>36824</v>
      </c>
      <c r="C1429" s="5">
        <f t="shared" si="22"/>
        <v>2000</v>
      </c>
      <c r="D1429">
        <v>28</v>
      </c>
      <c r="E1429">
        <v>85.1</v>
      </c>
      <c r="F1429" s="8">
        <v>0.81013152754264861</v>
      </c>
    </row>
    <row r="1430" spans="1:6" x14ac:dyDescent="0.2">
      <c r="A1430" s="2">
        <v>3</v>
      </c>
      <c r="B1430" s="1">
        <v>36824</v>
      </c>
      <c r="C1430" s="5">
        <f t="shared" si="22"/>
        <v>2000</v>
      </c>
      <c r="D1430">
        <v>29</v>
      </c>
      <c r="E1430">
        <v>78.3</v>
      </c>
      <c r="F1430" s="8">
        <v>0.72157833051178533</v>
      </c>
    </row>
    <row r="1431" spans="1:6" x14ac:dyDescent="0.2">
      <c r="A1431" s="2">
        <v>3</v>
      </c>
      <c r="B1431" s="1">
        <v>36824</v>
      </c>
      <c r="C1431" s="5">
        <f t="shared" si="22"/>
        <v>2000</v>
      </c>
      <c r="D1431">
        <v>30</v>
      </c>
      <c r="E1431">
        <v>105.1</v>
      </c>
      <c r="F1431" s="8">
        <v>1.070582107045188</v>
      </c>
    </row>
    <row r="1432" spans="1:6" x14ac:dyDescent="0.2">
      <c r="A1432" s="2">
        <v>3</v>
      </c>
      <c r="B1432" s="1">
        <v>36824</v>
      </c>
      <c r="C1432" s="5">
        <f t="shared" si="22"/>
        <v>2000</v>
      </c>
      <c r="D1432">
        <v>31</v>
      </c>
      <c r="E1432">
        <v>113.9</v>
      </c>
      <c r="F1432" s="8">
        <v>1.1851803620263055</v>
      </c>
    </row>
    <row r="1433" spans="1:6" x14ac:dyDescent="0.2">
      <c r="A1433" s="2">
        <v>3</v>
      </c>
      <c r="B1433" s="1">
        <v>36824</v>
      </c>
      <c r="C1433" s="5">
        <f t="shared" si="22"/>
        <v>2000</v>
      </c>
      <c r="D1433">
        <v>32</v>
      </c>
      <c r="E1433">
        <v>125.6</v>
      </c>
      <c r="F1433" s="8">
        <v>1.3375439510352909</v>
      </c>
    </row>
    <row r="1434" spans="1:6" x14ac:dyDescent="0.2">
      <c r="A1434" s="2">
        <v>3</v>
      </c>
      <c r="B1434" s="1">
        <v>36824</v>
      </c>
      <c r="C1434" s="5">
        <f t="shared" si="22"/>
        <v>2000</v>
      </c>
      <c r="D1434">
        <v>33</v>
      </c>
      <c r="E1434">
        <v>120.6</v>
      </c>
      <c r="F1434" s="8">
        <v>1.2724313061596559</v>
      </c>
    </row>
    <row r="1435" spans="1:6" x14ac:dyDescent="0.2">
      <c r="A1435" s="2">
        <v>3</v>
      </c>
      <c r="B1435" s="1">
        <v>36824</v>
      </c>
      <c r="C1435" s="5">
        <f t="shared" si="22"/>
        <v>2000</v>
      </c>
      <c r="D1435">
        <v>34</v>
      </c>
      <c r="E1435">
        <v>105.9</v>
      </c>
      <c r="F1435" s="8">
        <v>1.0810001302252896</v>
      </c>
    </row>
    <row r="1436" spans="1:6" x14ac:dyDescent="0.2">
      <c r="A1436" s="2">
        <v>3</v>
      </c>
      <c r="B1436" s="1">
        <v>36824</v>
      </c>
      <c r="C1436" s="5">
        <f t="shared" si="22"/>
        <v>2000</v>
      </c>
      <c r="D1436">
        <v>35</v>
      </c>
      <c r="E1436">
        <v>135.30000000000001</v>
      </c>
      <c r="F1436" s="8">
        <v>1.4638624820940227</v>
      </c>
    </row>
    <row r="1437" spans="1:6" x14ac:dyDescent="0.2">
      <c r="A1437" s="2">
        <v>3</v>
      </c>
      <c r="B1437" s="1">
        <v>36824</v>
      </c>
      <c r="C1437" s="5">
        <f t="shared" si="22"/>
        <v>2000</v>
      </c>
      <c r="D1437">
        <v>36</v>
      </c>
      <c r="E1437">
        <v>102.1</v>
      </c>
      <c r="F1437" s="8">
        <v>1.031514520119807</v>
      </c>
    </row>
    <row r="1438" spans="1:6" x14ac:dyDescent="0.2">
      <c r="A1438" s="2">
        <v>3</v>
      </c>
      <c r="B1438" s="1">
        <v>36824</v>
      </c>
      <c r="C1438" s="5">
        <f t="shared" si="22"/>
        <v>2000</v>
      </c>
      <c r="D1438">
        <v>37</v>
      </c>
      <c r="E1438">
        <v>101.1</v>
      </c>
      <c r="F1438" s="8">
        <v>1.0184919911446801</v>
      </c>
    </row>
    <row r="1439" spans="1:6" x14ac:dyDescent="0.2">
      <c r="A1439" s="2">
        <v>3</v>
      </c>
      <c r="B1439" s="1">
        <v>36824</v>
      </c>
      <c r="C1439" s="5">
        <f t="shared" si="22"/>
        <v>2000</v>
      </c>
      <c r="D1439">
        <v>38</v>
      </c>
      <c r="E1439">
        <v>120.5</v>
      </c>
      <c r="F1439" s="8">
        <v>1.2711290532621433</v>
      </c>
    </row>
    <row r="1440" spans="1:6" x14ac:dyDescent="0.2">
      <c r="A1440" s="2">
        <v>3</v>
      </c>
      <c r="B1440" s="1">
        <v>36824</v>
      </c>
      <c r="C1440" s="5">
        <f t="shared" si="22"/>
        <v>2000</v>
      </c>
      <c r="D1440">
        <v>39</v>
      </c>
      <c r="E1440">
        <v>126</v>
      </c>
      <c r="F1440" s="8">
        <v>1.3427529626253418</v>
      </c>
    </row>
    <row r="1441" spans="1:6" x14ac:dyDescent="0.2">
      <c r="A1441" s="2">
        <v>3</v>
      </c>
      <c r="B1441" s="1">
        <v>36824</v>
      </c>
      <c r="C1441" s="5">
        <f t="shared" si="22"/>
        <v>2000</v>
      </c>
      <c r="D1441">
        <v>40</v>
      </c>
      <c r="E1441">
        <v>140</v>
      </c>
      <c r="F1441" s="8">
        <v>1.5250683682771193</v>
      </c>
    </row>
    <row r="1442" spans="1:6" x14ac:dyDescent="0.2">
      <c r="A1442" s="2">
        <v>3</v>
      </c>
      <c r="B1442" s="1">
        <v>36824</v>
      </c>
      <c r="C1442" s="5">
        <f t="shared" si="22"/>
        <v>2000</v>
      </c>
      <c r="D1442">
        <v>41</v>
      </c>
      <c r="E1442">
        <v>134.80000000000001</v>
      </c>
      <c r="F1442" s="8">
        <v>1.4573512176064591</v>
      </c>
    </row>
    <row r="1443" spans="1:6" x14ac:dyDescent="0.2">
      <c r="A1443" s="2">
        <v>3</v>
      </c>
      <c r="B1443" s="1">
        <v>36824</v>
      </c>
      <c r="C1443" s="5">
        <f t="shared" si="22"/>
        <v>2000</v>
      </c>
      <c r="D1443">
        <v>42</v>
      </c>
      <c r="E1443">
        <v>120.9</v>
      </c>
      <c r="F1443" s="8">
        <v>1.2763380648521943</v>
      </c>
    </row>
    <row r="1444" spans="1:6" x14ac:dyDescent="0.2">
      <c r="A1444" s="2">
        <v>3</v>
      </c>
      <c r="B1444" s="1">
        <v>36824</v>
      </c>
      <c r="C1444" s="5">
        <f t="shared" si="22"/>
        <v>2000</v>
      </c>
      <c r="D1444">
        <v>43</v>
      </c>
      <c r="E1444">
        <v>133.6</v>
      </c>
      <c r="F1444" s="8">
        <v>1.4417241828363065</v>
      </c>
    </row>
    <row r="1445" spans="1:6" x14ac:dyDescent="0.2">
      <c r="A1445" s="2">
        <v>3</v>
      </c>
      <c r="B1445" s="1">
        <v>36824</v>
      </c>
      <c r="C1445" s="5">
        <f t="shared" si="22"/>
        <v>2000</v>
      </c>
      <c r="D1445">
        <v>44</v>
      </c>
      <c r="E1445">
        <v>93.8</v>
      </c>
      <c r="F1445" s="8">
        <v>0.9234275296262533</v>
      </c>
    </row>
    <row r="1446" spans="1:6" x14ac:dyDescent="0.2">
      <c r="A1446" s="2">
        <v>3</v>
      </c>
      <c r="B1446" s="1">
        <v>36824</v>
      </c>
      <c r="C1446" s="5">
        <f t="shared" si="22"/>
        <v>2000</v>
      </c>
      <c r="D1446">
        <v>45</v>
      </c>
      <c r="E1446">
        <v>106.1</v>
      </c>
      <c r="F1446" s="8">
        <v>1.0836046360203149</v>
      </c>
    </row>
    <row r="1447" spans="1:6" x14ac:dyDescent="0.2">
      <c r="A1447" s="2">
        <v>3</v>
      </c>
      <c r="B1447" s="1">
        <v>36824</v>
      </c>
      <c r="C1447" s="5">
        <f t="shared" si="22"/>
        <v>2000</v>
      </c>
      <c r="D1447">
        <v>46</v>
      </c>
      <c r="E1447">
        <v>115.6</v>
      </c>
      <c r="F1447" s="8">
        <v>1.2073186612840212</v>
      </c>
    </row>
    <row r="1448" spans="1:6" x14ac:dyDescent="0.2">
      <c r="A1448" s="2">
        <v>3</v>
      </c>
      <c r="B1448" s="1">
        <v>36824</v>
      </c>
      <c r="C1448" s="5">
        <f t="shared" si="22"/>
        <v>2000</v>
      </c>
      <c r="D1448">
        <v>47</v>
      </c>
      <c r="E1448">
        <v>101.6</v>
      </c>
      <c r="F1448" s="8">
        <v>1.0250032556322437</v>
      </c>
    </row>
    <row r="1449" spans="1:6" x14ac:dyDescent="0.2">
      <c r="A1449" s="2">
        <v>3</v>
      </c>
      <c r="B1449" s="1">
        <v>36824</v>
      </c>
      <c r="C1449" s="5">
        <f t="shared" si="22"/>
        <v>2000</v>
      </c>
      <c r="D1449">
        <v>48</v>
      </c>
      <c r="E1449">
        <v>126</v>
      </c>
      <c r="F1449" s="8">
        <v>1.3427529626253418</v>
      </c>
    </row>
    <row r="1450" spans="1:6" x14ac:dyDescent="0.2">
      <c r="A1450" s="2">
        <v>3</v>
      </c>
      <c r="B1450" s="1">
        <v>36824</v>
      </c>
      <c r="C1450" s="5">
        <f t="shared" si="22"/>
        <v>2000</v>
      </c>
      <c r="D1450">
        <v>49</v>
      </c>
      <c r="E1450">
        <v>118.4</v>
      </c>
      <c r="F1450" s="8">
        <v>1.2437817424143769</v>
      </c>
    </row>
    <row r="1451" spans="1:6" x14ac:dyDescent="0.2">
      <c r="A1451" s="2">
        <v>3</v>
      </c>
      <c r="B1451" s="1">
        <v>36824</v>
      </c>
      <c r="C1451" s="5">
        <f t="shared" si="22"/>
        <v>2000</v>
      </c>
      <c r="D1451">
        <v>50</v>
      </c>
      <c r="E1451">
        <v>89.5</v>
      </c>
      <c r="F1451" s="8">
        <v>0.86743065503320738</v>
      </c>
    </row>
    <row r="1452" spans="1:6" x14ac:dyDescent="0.2">
      <c r="A1452" s="2">
        <v>3</v>
      </c>
      <c r="B1452" s="1">
        <v>36832</v>
      </c>
      <c r="C1452" s="5">
        <f t="shared" si="22"/>
        <v>2000</v>
      </c>
      <c r="D1452">
        <v>26</v>
      </c>
      <c r="E1452">
        <v>17.899999999999999</v>
      </c>
      <c r="F1452" s="8">
        <v>-6.4982419585883605E-2</v>
      </c>
    </row>
    <row r="1453" spans="1:6" x14ac:dyDescent="0.2">
      <c r="A1453" s="2">
        <v>3</v>
      </c>
      <c r="B1453" s="1">
        <v>36832</v>
      </c>
      <c r="C1453" s="5">
        <f t="shared" si="22"/>
        <v>2000</v>
      </c>
      <c r="D1453">
        <v>27</v>
      </c>
      <c r="E1453">
        <v>35.799999999999997</v>
      </c>
      <c r="F1453" s="8">
        <v>0.16812084906888913</v>
      </c>
    </row>
    <row r="1454" spans="1:6" x14ac:dyDescent="0.2">
      <c r="A1454" s="2">
        <v>3</v>
      </c>
      <c r="B1454" s="1">
        <v>36832</v>
      </c>
      <c r="C1454" s="5">
        <f t="shared" si="22"/>
        <v>2000</v>
      </c>
      <c r="D1454">
        <v>28</v>
      </c>
      <c r="E1454">
        <v>37.5</v>
      </c>
      <c r="F1454" s="8">
        <v>0.19025914832660501</v>
      </c>
    </row>
    <row r="1455" spans="1:6" x14ac:dyDescent="0.2">
      <c r="A1455" s="2">
        <v>3</v>
      </c>
      <c r="B1455" s="1">
        <v>36832</v>
      </c>
      <c r="C1455" s="5">
        <f t="shared" si="22"/>
        <v>2000</v>
      </c>
      <c r="D1455">
        <v>29</v>
      </c>
      <c r="E1455">
        <v>32.5</v>
      </c>
      <c r="F1455" s="8">
        <v>0.12514650345097017</v>
      </c>
    </row>
    <row r="1456" spans="1:6" x14ac:dyDescent="0.2">
      <c r="A1456" s="2">
        <v>3</v>
      </c>
      <c r="B1456" s="1">
        <v>36832</v>
      </c>
      <c r="C1456" s="5">
        <f t="shared" si="22"/>
        <v>2000</v>
      </c>
      <c r="D1456">
        <v>30</v>
      </c>
      <c r="E1456">
        <v>28.7</v>
      </c>
      <c r="F1456" s="8">
        <v>7.5660893345487673E-2</v>
      </c>
    </row>
    <row r="1457" spans="1:6" x14ac:dyDescent="0.2">
      <c r="A1457" s="2">
        <v>3</v>
      </c>
      <c r="B1457" s="1">
        <v>36832</v>
      </c>
      <c r="C1457" s="5">
        <f t="shared" si="22"/>
        <v>2000</v>
      </c>
      <c r="D1457">
        <v>31</v>
      </c>
      <c r="E1457">
        <v>41.6</v>
      </c>
      <c r="F1457" s="8">
        <v>0.2436515171246256</v>
      </c>
    </row>
    <row r="1458" spans="1:6" x14ac:dyDescent="0.2">
      <c r="A1458" s="2">
        <v>3</v>
      </c>
      <c r="B1458" s="1">
        <v>36832</v>
      </c>
      <c r="C1458" s="5">
        <f t="shared" si="22"/>
        <v>2000</v>
      </c>
      <c r="D1458">
        <v>32</v>
      </c>
      <c r="E1458">
        <v>35.1</v>
      </c>
      <c r="F1458" s="8">
        <v>0.1590050787863003</v>
      </c>
    </row>
    <row r="1459" spans="1:6" x14ac:dyDescent="0.2">
      <c r="A1459" s="2">
        <v>3</v>
      </c>
      <c r="B1459" s="1">
        <v>36832</v>
      </c>
      <c r="C1459" s="5">
        <f t="shared" si="22"/>
        <v>2000</v>
      </c>
      <c r="D1459">
        <v>33</v>
      </c>
      <c r="E1459">
        <v>34.9</v>
      </c>
      <c r="F1459" s="8">
        <v>0.15640057299127486</v>
      </c>
    </row>
    <row r="1460" spans="1:6" x14ac:dyDescent="0.2">
      <c r="A1460" s="2">
        <v>3</v>
      </c>
      <c r="B1460" s="1">
        <v>36832</v>
      </c>
      <c r="C1460" s="5">
        <f t="shared" si="22"/>
        <v>2000</v>
      </c>
      <c r="D1460">
        <v>34</v>
      </c>
      <c r="E1460">
        <v>34.5</v>
      </c>
      <c r="F1460" s="8">
        <v>0.15119156140122411</v>
      </c>
    </row>
    <row r="1461" spans="1:6" x14ac:dyDescent="0.2">
      <c r="A1461" s="2">
        <v>3</v>
      </c>
      <c r="B1461" s="1">
        <v>36832</v>
      </c>
      <c r="C1461" s="5">
        <f t="shared" si="22"/>
        <v>2000</v>
      </c>
      <c r="D1461">
        <v>35</v>
      </c>
      <c r="E1461">
        <v>49.5</v>
      </c>
      <c r="F1461" s="8">
        <v>0.3465294960281286</v>
      </c>
    </row>
    <row r="1462" spans="1:6" x14ac:dyDescent="0.2">
      <c r="A1462" s="2">
        <v>3</v>
      </c>
      <c r="B1462" s="1">
        <v>36832</v>
      </c>
      <c r="C1462" s="5">
        <f t="shared" si="22"/>
        <v>2000</v>
      </c>
      <c r="D1462">
        <v>36</v>
      </c>
      <c r="E1462">
        <v>29.7</v>
      </c>
      <c r="F1462" s="8">
        <v>8.8683422320614644E-2</v>
      </c>
    </row>
    <row r="1463" spans="1:6" x14ac:dyDescent="0.2">
      <c r="A1463" s="2">
        <v>3</v>
      </c>
      <c r="B1463" s="1">
        <v>36832</v>
      </c>
      <c r="C1463" s="5">
        <f t="shared" si="22"/>
        <v>2000</v>
      </c>
      <c r="D1463">
        <v>37</v>
      </c>
      <c r="E1463">
        <v>47.5</v>
      </c>
      <c r="F1463" s="8">
        <v>0.32048443807787469</v>
      </c>
    </row>
    <row r="1464" spans="1:6" x14ac:dyDescent="0.2">
      <c r="A1464" s="2">
        <v>3</v>
      </c>
      <c r="B1464" s="1">
        <v>36832</v>
      </c>
      <c r="C1464" s="5">
        <f t="shared" si="22"/>
        <v>2000</v>
      </c>
      <c r="D1464">
        <v>38</v>
      </c>
      <c r="E1464">
        <v>30.5</v>
      </c>
      <c r="F1464" s="8">
        <v>9.9101445500716229E-2</v>
      </c>
    </row>
    <row r="1465" spans="1:6" x14ac:dyDescent="0.2">
      <c r="A1465" s="2">
        <v>3</v>
      </c>
      <c r="B1465" s="1">
        <v>36832</v>
      </c>
      <c r="C1465" s="5">
        <f t="shared" si="22"/>
        <v>2000</v>
      </c>
      <c r="D1465">
        <v>39</v>
      </c>
      <c r="E1465">
        <v>34.1</v>
      </c>
      <c r="F1465" s="8">
        <v>0.14598254981117334</v>
      </c>
    </row>
    <row r="1466" spans="1:6" x14ac:dyDescent="0.2">
      <c r="A1466" s="2">
        <v>3</v>
      </c>
      <c r="B1466" s="1">
        <v>36832</v>
      </c>
      <c r="C1466" s="5">
        <f t="shared" si="22"/>
        <v>2000</v>
      </c>
      <c r="D1466">
        <v>40</v>
      </c>
      <c r="E1466">
        <v>33.5</v>
      </c>
      <c r="F1466" s="8">
        <v>0.13816903242609713</v>
      </c>
    </row>
    <row r="1467" spans="1:6" x14ac:dyDescent="0.2">
      <c r="A1467" s="2">
        <v>3</v>
      </c>
      <c r="B1467" s="1">
        <v>36832</v>
      </c>
      <c r="C1467" s="5">
        <f t="shared" si="22"/>
        <v>2000</v>
      </c>
      <c r="D1467">
        <v>41</v>
      </c>
      <c r="E1467">
        <v>28.8</v>
      </c>
      <c r="F1467" s="8">
        <v>7.696314624300038E-2</v>
      </c>
    </row>
    <row r="1468" spans="1:6" x14ac:dyDescent="0.2">
      <c r="A1468" s="2">
        <v>3</v>
      </c>
      <c r="B1468" s="1">
        <v>36832</v>
      </c>
      <c r="C1468" s="5">
        <f t="shared" si="22"/>
        <v>2000</v>
      </c>
      <c r="D1468">
        <v>42</v>
      </c>
      <c r="E1468">
        <v>44.2</v>
      </c>
      <c r="F1468" s="8">
        <v>0.27751009245995573</v>
      </c>
    </row>
    <row r="1469" spans="1:6" x14ac:dyDescent="0.2">
      <c r="A1469" s="2">
        <v>3</v>
      </c>
      <c r="B1469" s="1">
        <v>36832</v>
      </c>
      <c r="C1469" s="5">
        <f t="shared" si="22"/>
        <v>2000</v>
      </c>
      <c r="D1469">
        <v>43</v>
      </c>
      <c r="E1469">
        <v>32.4</v>
      </c>
      <c r="F1469" s="8">
        <v>0.12384425055345745</v>
      </c>
    </row>
    <row r="1470" spans="1:6" x14ac:dyDescent="0.2">
      <c r="A1470" s="2">
        <v>3</v>
      </c>
      <c r="B1470" s="1">
        <v>36832</v>
      </c>
      <c r="C1470" s="5">
        <f t="shared" si="22"/>
        <v>2000</v>
      </c>
      <c r="D1470">
        <v>44</v>
      </c>
      <c r="E1470">
        <v>26.9</v>
      </c>
      <c r="F1470" s="8">
        <v>5.2220341190259117E-2</v>
      </c>
    </row>
    <row r="1471" spans="1:6" x14ac:dyDescent="0.2">
      <c r="A1471" s="2">
        <v>3</v>
      </c>
      <c r="B1471" s="1">
        <v>36832</v>
      </c>
      <c r="C1471" s="5">
        <f t="shared" si="22"/>
        <v>2000</v>
      </c>
      <c r="D1471">
        <v>45</v>
      </c>
      <c r="E1471">
        <v>26.5</v>
      </c>
      <c r="F1471" s="8">
        <v>4.7011329600208346E-2</v>
      </c>
    </row>
    <row r="1472" spans="1:6" x14ac:dyDescent="0.2">
      <c r="A1472" s="2">
        <v>3</v>
      </c>
      <c r="B1472" s="1">
        <v>36832</v>
      </c>
      <c r="C1472" s="5">
        <f t="shared" si="22"/>
        <v>2000</v>
      </c>
      <c r="D1472">
        <v>46</v>
      </c>
      <c r="E1472">
        <v>38.299999999999997</v>
      </c>
      <c r="F1472" s="8">
        <v>0.20067717150670655</v>
      </c>
    </row>
    <row r="1473" spans="1:6" x14ac:dyDescent="0.2">
      <c r="A1473" s="2">
        <v>3</v>
      </c>
      <c r="B1473" s="1">
        <v>36832</v>
      </c>
      <c r="C1473" s="5">
        <f t="shared" si="22"/>
        <v>2000</v>
      </c>
      <c r="D1473">
        <v>47</v>
      </c>
      <c r="E1473">
        <v>29.2</v>
      </c>
      <c r="F1473" s="8">
        <v>8.2172157833051152E-2</v>
      </c>
    </row>
    <row r="1474" spans="1:6" x14ac:dyDescent="0.2">
      <c r="A1474" s="2">
        <v>3</v>
      </c>
      <c r="B1474" s="1">
        <v>36832</v>
      </c>
      <c r="C1474" s="5">
        <f t="shared" ref="C1474:C1537" si="23">YEAR(B1474)</f>
        <v>2000</v>
      </c>
      <c r="D1474">
        <v>48</v>
      </c>
      <c r="E1474">
        <v>29.3</v>
      </c>
      <c r="F1474" s="8">
        <v>8.3474410730563872E-2</v>
      </c>
    </row>
    <row r="1475" spans="1:6" x14ac:dyDescent="0.2">
      <c r="A1475" s="2">
        <v>3</v>
      </c>
      <c r="B1475" s="1">
        <v>36832</v>
      </c>
      <c r="C1475" s="5">
        <f t="shared" si="23"/>
        <v>2000</v>
      </c>
      <c r="D1475">
        <v>49</v>
      </c>
      <c r="E1475">
        <v>30</v>
      </c>
      <c r="F1475" s="8">
        <v>9.2590181013152736E-2</v>
      </c>
    </row>
    <row r="1476" spans="1:6" x14ac:dyDescent="0.2">
      <c r="A1476" s="2">
        <v>3</v>
      </c>
      <c r="B1476" s="1">
        <v>36832</v>
      </c>
      <c r="C1476" s="5">
        <f t="shared" si="23"/>
        <v>2000</v>
      </c>
      <c r="D1476">
        <v>50</v>
      </c>
      <c r="E1476">
        <v>29.3</v>
      </c>
      <c r="F1476" s="8">
        <v>8.3474410730563872E-2</v>
      </c>
    </row>
    <row r="1477" spans="1:6" x14ac:dyDescent="0.2">
      <c r="A1477" s="2">
        <v>3</v>
      </c>
      <c r="B1477" s="1">
        <v>37181</v>
      </c>
      <c r="C1477" s="5">
        <f t="shared" si="23"/>
        <v>2001</v>
      </c>
      <c r="D1477">
        <v>26</v>
      </c>
      <c r="E1477">
        <v>214</v>
      </c>
      <c r="F1477" s="8">
        <v>2.4643833832530277</v>
      </c>
    </row>
    <row r="1478" spans="1:6" x14ac:dyDescent="0.2">
      <c r="A1478" s="2">
        <v>3</v>
      </c>
      <c r="B1478" s="1">
        <v>37181</v>
      </c>
      <c r="C1478" s="5">
        <f t="shared" si="23"/>
        <v>2001</v>
      </c>
      <c r="D1478">
        <v>27</v>
      </c>
      <c r="E1478">
        <v>188.5</v>
      </c>
      <c r="F1478" s="8">
        <v>2.1323088943872901</v>
      </c>
    </row>
    <row r="1479" spans="1:6" x14ac:dyDescent="0.2">
      <c r="A1479" s="2">
        <v>3</v>
      </c>
      <c r="B1479" s="1">
        <v>37181</v>
      </c>
      <c r="C1479" s="5">
        <f t="shared" si="23"/>
        <v>2001</v>
      </c>
      <c r="D1479">
        <v>28</v>
      </c>
      <c r="E1479">
        <v>196</v>
      </c>
      <c r="F1479" s="8">
        <v>2.2299778617007422</v>
      </c>
    </row>
    <row r="1480" spans="1:6" x14ac:dyDescent="0.2">
      <c r="A1480" s="2">
        <v>3</v>
      </c>
      <c r="B1480" s="1">
        <v>37181</v>
      </c>
      <c r="C1480" s="5">
        <f t="shared" si="23"/>
        <v>2001</v>
      </c>
      <c r="D1480">
        <v>29</v>
      </c>
      <c r="E1480">
        <v>189.1</v>
      </c>
      <c r="F1480" s="8">
        <v>2.1401224117723663</v>
      </c>
    </row>
    <row r="1481" spans="1:6" x14ac:dyDescent="0.2">
      <c r="A1481" s="2">
        <v>3</v>
      </c>
      <c r="B1481" s="1">
        <v>37181</v>
      </c>
      <c r="C1481" s="5">
        <f t="shared" si="23"/>
        <v>2001</v>
      </c>
      <c r="D1481">
        <v>30</v>
      </c>
      <c r="E1481">
        <v>166.7</v>
      </c>
      <c r="F1481" s="8">
        <v>1.848417762729522</v>
      </c>
    </row>
    <row r="1482" spans="1:6" x14ac:dyDescent="0.2">
      <c r="A1482" s="2">
        <v>3</v>
      </c>
      <c r="B1482" s="1">
        <v>37181</v>
      </c>
      <c r="C1482" s="5">
        <f t="shared" si="23"/>
        <v>2001</v>
      </c>
      <c r="D1482">
        <v>31</v>
      </c>
      <c r="E1482">
        <v>226</v>
      </c>
      <c r="F1482" s="8">
        <v>2.6206537309545515</v>
      </c>
    </row>
    <row r="1483" spans="1:6" x14ac:dyDescent="0.2">
      <c r="A1483" s="2">
        <v>3</v>
      </c>
      <c r="B1483" s="1">
        <v>37181</v>
      </c>
      <c r="C1483" s="5">
        <f t="shared" si="23"/>
        <v>2001</v>
      </c>
      <c r="D1483">
        <v>32</v>
      </c>
      <c r="E1483">
        <v>176.3</v>
      </c>
      <c r="F1483" s="8">
        <v>1.9734340408907411</v>
      </c>
    </row>
    <row r="1484" spans="1:6" x14ac:dyDescent="0.2">
      <c r="A1484" s="2">
        <v>3</v>
      </c>
      <c r="B1484" s="1">
        <v>37181</v>
      </c>
      <c r="C1484" s="5">
        <f t="shared" si="23"/>
        <v>2001</v>
      </c>
      <c r="D1484">
        <v>33</v>
      </c>
      <c r="E1484">
        <v>203.7</v>
      </c>
      <c r="F1484" s="8">
        <v>2.3302513348092195</v>
      </c>
    </row>
    <row r="1485" spans="1:6" x14ac:dyDescent="0.2">
      <c r="A1485" s="2">
        <v>3</v>
      </c>
      <c r="B1485" s="1">
        <v>37181</v>
      </c>
      <c r="C1485" s="5">
        <f t="shared" si="23"/>
        <v>2001</v>
      </c>
      <c r="D1485">
        <v>34</v>
      </c>
      <c r="E1485">
        <v>203.5</v>
      </c>
      <c r="F1485" s="8">
        <v>2.3276468290141943</v>
      </c>
    </row>
    <row r="1486" spans="1:6" x14ac:dyDescent="0.2">
      <c r="A1486" s="2">
        <v>3</v>
      </c>
      <c r="B1486" s="1">
        <v>37181</v>
      </c>
      <c r="C1486" s="5">
        <f t="shared" si="23"/>
        <v>2001</v>
      </c>
      <c r="D1486">
        <v>35</v>
      </c>
      <c r="E1486">
        <v>161</v>
      </c>
      <c r="F1486" s="8">
        <v>1.7741893475712984</v>
      </c>
    </row>
    <row r="1487" spans="1:6" x14ac:dyDescent="0.2">
      <c r="A1487" s="2">
        <v>3</v>
      </c>
      <c r="B1487" s="1">
        <v>37181</v>
      </c>
      <c r="C1487" s="5">
        <f t="shared" si="23"/>
        <v>2001</v>
      </c>
      <c r="D1487">
        <v>36</v>
      </c>
      <c r="E1487">
        <v>183</v>
      </c>
      <c r="F1487" s="8">
        <v>2.0606849850240918</v>
      </c>
    </row>
    <row r="1488" spans="1:6" x14ac:dyDescent="0.2">
      <c r="A1488" s="2">
        <v>3</v>
      </c>
      <c r="B1488" s="1">
        <v>37181</v>
      </c>
      <c r="C1488" s="5">
        <f t="shared" si="23"/>
        <v>2001</v>
      </c>
      <c r="D1488">
        <v>37</v>
      </c>
      <c r="E1488">
        <v>195</v>
      </c>
      <c r="F1488" s="8">
        <v>2.2169553327256151</v>
      </c>
    </row>
    <row r="1489" spans="1:6" x14ac:dyDescent="0.2">
      <c r="A1489" s="2">
        <v>3</v>
      </c>
      <c r="B1489" s="1">
        <v>37181</v>
      </c>
      <c r="C1489" s="5">
        <f t="shared" si="23"/>
        <v>2001</v>
      </c>
      <c r="D1489">
        <v>38</v>
      </c>
      <c r="E1489">
        <v>251.4</v>
      </c>
      <c r="F1489" s="8">
        <v>2.9514259669227765</v>
      </c>
    </row>
    <row r="1490" spans="1:6" x14ac:dyDescent="0.2">
      <c r="A1490" s="2">
        <v>3</v>
      </c>
      <c r="B1490" s="1">
        <v>37181</v>
      </c>
      <c r="C1490" s="5">
        <f t="shared" si="23"/>
        <v>2001</v>
      </c>
      <c r="D1490">
        <v>39</v>
      </c>
      <c r="E1490">
        <v>225.1</v>
      </c>
      <c r="F1490" s="8">
        <v>2.608933454876937</v>
      </c>
    </row>
    <row r="1491" spans="1:6" x14ac:dyDescent="0.2">
      <c r="A1491" s="2">
        <v>3</v>
      </c>
      <c r="B1491" s="1">
        <v>37181</v>
      </c>
      <c r="C1491" s="5">
        <f t="shared" si="23"/>
        <v>2001</v>
      </c>
      <c r="D1491">
        <v>40</v>
      </c>
      <c r="E1491">
        <v>202.6</v>
      </c>
      <c r="F1491" s="8">
        <v>2.3159265529365802</v>
      </c>
    </row>
    <row r="1492" spans="1:6" x14ac:dyDescent="0.2">
      <c r="A1492" s="2">
        <v>3</v>
      </c>
      <c r="B1492" s="1">
        <v>37181</v>
      </c>
      <c r="C1492" s="5">
        <f t="shared" si="23"/>
        <v>2001</v>
      </c>
      <c r="D1492">
        <v>41</v>
      </c>
      <c r="E1492">
        <v>241.6</v>
      </c>
      <c r="F1492" s="8">
        <v>2.8238051829665318</v>
      </c>
    </row>
    <row r="1493" spans="1:6" x14ac:dyDescent="0.2">
      <c r="A1493" s="2">
        <v>3</v>
      </c>
      <c r="B1493" s="1">
        <v>37181</v>
      </c>
      <c r="C1493" s="5">
        <f t="shared" si="23"/>
        <v>2001</v>
      </c>
      <c r="D1493">
        <v>42</v>
      </c>
      <c r="E1493">
        <v>184.5</v>
      </c>
      <c r="F1493" s="8">
        <v>2.080218778486782</v>
      </c>
    </row>
    <row r="1494" spans="1:6" x14ac:dyDescent="0.2">
      <c r="A1494" s="2">
        <v>3</v>
      </c>
      <c r="B1494" s="1">
        <v>37181</v>
      </c>
      <c r="C1494" s="5">
        <f t="shared" si="23"/>
        <v>2001</v>
      </c>
      <c r="D1494">
        <v>43</v>
      </c>
      <c r="E1494">
        <v>224.2</v>
      </c>
      <c r="F1494" s="8">
        <v>2.5972131787993225</v>
      </c>
    </row>
    <row r="1495" spans="1:6" x14ac:dyDescent="0.2">
      <c r="A1495" s="2">
        <v>3</v>
      </c>
      <c r="B1495" s="1">
        <v>37181</v>
      </c>
      <c r="C1495" s="5">
        <f t="shared" si="23"/>
        <v>2001</v>
      </c>
      <c r="D1495">
        <v>44</v>
      </c>
      <c r="E1495">
        <v>239.6</v>
      </c>
      <c r="F1495" s="8">
        <v>2.797760125016278</v>
      </c>
    </row>
    <row r="1496" spans="1:6" x14ac:dyDescent="0.2">
      <c r="A1496" s="2">
        <v>3</v>
      </c>
      <c r="B1496" s="1">
        <v>37181</v>
      </c>
      <c r="C1496" s="5">
        <f t="shared" si="23"/>
        <v>2001</v>
      </c>
      <c r="D1496">
        <v>45</v>
      </c>
      <c r="E1496">
        <v>216.7</v>
      </c>
      <c r="F1496" s="8">
        <v>2.4995442114858704</v>
      </c>
    </row>
    <row r="1497" spans="1:6" x14ac:dyDescent="0.2">
      <c r="A1497" s="2">
        <v>3</v>
      </c>
      <c r="B1497" s="1">
        <v>37181</v>
      </c>
      <c r="C1497" s="5">
        <f t="shared" si="23"/>
        <v>2001</v>
      </c>
      <c r="D1497">
        <v>46</v>
      </c>
      <c r="E1497">
        <v>163.80000000000001</v>
      </c>
      <c r="F1497" s="8">
        <v>1.8106524287016539</v>
      </c>
    </row>
    <row r="1498" spans="1:6" x14ac:dyDescent="0.2">
      <c r="A1498" s="2">
        <v>3</v>
      </c>
      <c r="B1498" s="1">
        <v>37181</v>
      </c>
      <c r="C1498" s="5">
        <f t="shared" si="23"/>
        <v>2001</v>
      </c>
      <c r="D1498">
        <v>47</v>
      </c>
      <c r="E1498">
        <v>213.3</v>
      </c>
      <c r="F1498" s="8">
        <v>2.4552676129704389</v>
      </c>
    </row>
    <row r="1499" spans="1:6" x14ac:dyDescent="0.2">
      <c r="A1499" s="2">
        <v>3</v>
      </c>
      <c r="B1499" s="1">
        <v>37181</v>
      </c>
      <c r="C1499" s="5">
        <f t="shared" si="23"/>
        <v>2001</v>
      </c>
      <c r="D1499">
        <v>48</v>
      </c>
      <c r="E1499">
        <v>219.5</v>
      </c>
      <c r="F1499" s="8">
        <v>2.536007292616226</v>
      </c>
    </row>
    <row r="1500" spans="1:6" x14ac:dyDescent="0.2">
      <c r="A1500" s="2">
        <v>3</v>
      </c>
      <c r="B1500" s="1">
        <v>37181</v>
      </c>
      <c r="C1500" s="5">
        <f t="shared" si="23"/>
        <v>2001</v>
      </c>
      <c r="D1500">
        <v>49</v>
      </c>
      <c r="E1500">
        <v>224.1</v>
      </c>
      <c r="F1500" s="8">
        <v>2.5959109259018098</v>
      </c>
    </row>
    <row r="1501" spans="1:6" x14ac:dyDescent="0.2">
      <c r="A1501" s="2">
        <v>3</v>
      </c>
      <c r="B1501" s="1">
        <v>37181</v>
      </c>
      <c r="C1501" s="5">
        <f t="shared" si="23"/>
        <v>2001</v>
      </c>
      <c r="D1501">
        <v>50</v>
      </c>
      <c r="E1501">
        <v>212.4</v>
      </c>
      <c r="F1501" s="8">
        <v>2.4435473368928244</v>
      </c>
    </row>
    <row r="1502" spans="1:6" x14ac:dyDescent="0.2">
      <c r="A1502" s="2">
        <v>3</v>
      </c>
      <c r="B1502" s="1">
        <v>37188</v>
      </c>
      <c r="C1502" s="5">
        <f t="shared" si="23"/>
        <v>2001</v>
      </c>
      <c r="D1502">
        <v>26</v>
      </c>
      <c r="E1502">
        <v>78.099999999999994</v>
      </c>
      <c r="F1502" s="8">
        <v>0.69462169553327235</v>
      </c>
    </row>
    <row r="1503" spans="1:6" x14ac:dyDescent="0.2">
      <c r="A1503" s="2">
        <v>3</v>
      </c>
      <c r="B1503" s="1">
        <v>37188</v>
      </c>
      <c r="C1503" s="5">
        <f t="shared" si="23"/>
        <v>2001</v>
      </c>
      <c r="D1503">
        <v>27</v>
      </c>
      <c r="E1503">
        <v>120.2</v>
      </c>
      <c r="F1503" s="8">
        <v>1.2428701653861178</v>
      </c>
    </row>
    <row r="1504" spans="1:6" x14ac:dyDescent="0.2">
      <c r="A1504" s="2">
        <v>3</v>
      </c>
      <c r="B1504" s="1">
        <v>37188</v>
      </c>
      <c r="C1504" s="5">
        <f t="shared" si="23"/>
        <v>2001</v>
      </c>
      <c r="D1504">
        <v>28</v>
      </c>
      <c r="E1504">
        <v>92.8</v>
      </c>
      <c r="F1504" s="8">
        <v>0.88605287146763889</v>
      </c>
    </row>
    <row r="1505" spans="1:6" x14ac:dyDescent="0.2">
      <c r="A1505" s="2">
        <v>3</v>
      </c>
      <c r="B1505" s="1">
        <v>37188</v>
      </c>
      <c r="C1505" s="5">
        <f t="shared" si="23"/>
        <v>2001</v>
      </c>
      <c r="D1505">
        <v>29</v>
      </c>
      <c r="E1505">
        <v>108.6</v>
      </c>
      <c r="F1505" s="8">
        <v>1.0918088292746448</v>
      </c>
    </row>
    <row r="1506" spans="1:6" x14ac:dyDescent="0.2">
      <c r="A1506" s="2">
        <v>3</v>
      </c>
      <c r="B1506" s="1">
        <v>37188</v>
      </c>
      <c r="C1506" s="5">
        <f t="shared" si="23"/>
        <v>2001</v>
      </c>
      <c r="D1506">
        <v>30</v>
      </c>
      <c r="E1506">
        <v>48.3</v>
      </c>
      <c r="F1506" s="8">
        <v>0.30655033207448878</v>
      </c>
    </row>
    <row r="1507" spans="1:6" x14ac:dyDescent="0.2">
      <c r="A1507" s="2">
        <v>3</v>
      </c>
      <c r="B1507" s="1">
        <v>37188</v>
      </c>
      <c r="C1507" s="5">
        <f t="shared" si="23"/>
        <v>2001</v>
      </c>
      <c r="D1507">
        <v>31</v>
      </c>
      <c r="E1507">
        <v>102.1</v>
      </c>
      <c r="F1507" s="8">
        <v>1.0071623909363197</v>
      </c>
    </row>
    <row r="1508" spans="1:6" x14ac:dyDescent="0.2">
      <c r="A1508" s="2">
        <v>3</v>
      </c>
      <c r="B1508" s="1">
        <v>37188</v>
      </c>
      <c r="C1508" s="5">
        <f t="shared" si="23"/>
        <v>2001</v>
      </c>
      <c r="D1508">
        <v>32</v>
      </c>
      <c r="E1508">
        <v>82.8</v>
      </c>
      <c r="F1508" s="8">
        <v>0.7558275817163691</v>
      </c>
    </row>
    <row r="1509" spans="1:6" x14ac:dyDescent="0.2">
      <c r="A1509" s="2">
        <v>3</v>
      </c>
      <c r="B1509" s="1">
        <v>37188</v>
      </c>
      <c r="C1509" s="5">
        <f t="shared" si="23"/>
        <v>2001</v>
      </c>
      <c r="D1509">
        <v>33</v>
      </c>
      <c r="E1509">
        <v>101.4</v>
      </c>
      <c r="F1509" s="8">
        <v>0.99804662065373084</v>
      </c>
    </row>
    <row r="1510" spans="1:6" x14ac:dyDescent="0.2">
      <c r="A1510" s="2">
        <v>3</v>
      </c>
      <c r="B1510" s="1">
        <v>37188</v>
      </c>
      <c r="C1510" s="5">
        <f t="shared" si="23"/>
        <v>2001</v>
      </c>
      <c r="D1510">
        <v>34</v>
      </c>
      <c r="E1510">
        <v>85.1</v>
      </c>
      <c r="F1510" s="8">
        <v>0.78577939835916111</v>
      </c>
    </row>
    <row r="1511" spans="1:6" x14ac:dyDescent="0.2">
      <c r="A1511" s="2">
        <v>3</v>
      </c>
      <c r="B1511" s="1">
        <v>37188</v>
      </c>
      <c r="C1511" s="5">
        <f t="shared" si="23"/>
        <v>2001</v>
      </c>
      <c r="D1511">
        <v>35</v>
      </c>
      <c r="E1511">
        <v>110.2</v>
      </c>
      <c r="F1511" s="8">
        <v>1.1126448756348482</v>
      </c>
    </row>
    <row r="1512" spans="1:6" x14ac:dyDescent="0.2">
      <c r="A1512" s="2">
        <v>3</v>
      </c>
      <c r="B1512" s="1">
        <v>37188</v>
      </c>
      <c r="C1512" s="5">
        <f t="shared" si="23"/>
        <v>2001</v>
      </c>
      <c r="D1512">
        <v>36</v>
      </c>
      <c r="E1512">
        <v>96.8</v>
      </c>
      <c r="F1512" s="8">
        <v>0.93814298736814672</v>
      </c>
    </row>
    <row r="1513" spans="1:6" x14ac:dyDescent="0.2">
      <c r="A1513" s="2">
        <v>3</v>
      </c>
      <c r="B1513" s="1">
        <v>37188</v>
      </c>
      <c r="C1513" s="5">
        <f t="shared" si="23"/>
        <v>2001</v>
      </c>
      <c r="D1513">
        <v>37</v>
      </c>
      <c r="E1513">
        <v>86.4</v>
      </c>
      <c r="F1513" s="8">
        <v>0.80270868602682632</v>
      </c>
    </row>
    <row r="1514" spans="1:6" x14ac:dyDescent="0.2">
      <c r="A1514" s="2">
        <v>3</v>
      </c>
      <c r="B1514" s="1">
        <v>37188</v>
      </c>
      <c r="C1514" s="5">
        <f t="shared" si="23"/>
        <v>2001</v>
      </c>
      <c r="D1514">
        <v>38</v>
      </c>
      <c r="E1514">
        <v>102.7</v>
      </c>
      <c r="F1514" s="8">
        <v>1.0149759083213958</v>
      </c>
    </row>
    <row r="1515" spans="1:6" x14ac:dyDescent="0.2">
      <c r="A1515" s="2">
        <v>3</v>
      </c>
      <c r="B1515" s="1">
        <v>37188</v>
      </c>
      <c r="C1515" s="5">
        <f t="shared" si="23"/>
        <v>2001</v>
      </c>
      <c r="D1515">
        <v>39</v>
      </c>
      <c r="E1515">
        <v>96.1</v>
      </c>
      <c r="F1515" s="8">
        <v>0.9290272170855578</v>
      </c>
    </row>
    <row r="1516" spans="1:6" x14ac:dyDescent="0.2">
      <c r="A1516" s="2">
        <v>3</v>
      </c>
      <c r="B1516" s="1">
        <v>37188</v>
      </c>
      <c r="C1516" s="5">
        <f t="shared" si="23"/>
        <v>2001</v>
      </c>
      <c r="D1516">
        <v>40</v>
      </c>
      <c r="E1516">
        <v>100.4</v>
      </c>
      <c r="F1516" s="8">
        <v>0.98502409167860394</v>
      </c>
    </row>
    <row r="1517" spans="1:6" x14ac:dyDescent="0.2">
      <c r="A1517" s="2">
        <v>3</v>
      </c>
      <c r="B1517" s="1">
        <v>37188</v>
      </c>
      <c r="C1517" s="5">
        <f t="shared" si="23"/>
        <v>2001</v>
      </c>
      <c r="D1517">
        <v>41</v>
      </c>
      <c r="E1517">
        <v>109.1</v>
      </c>
      <c r="F1517" s="8">
        <v>1.0983200937622084</v>
      </c>
    </row>
    <row r="1518" spans="1:6" x14ac:dyDescent="0.2">
      <c r="A1518" s="2">
        <v>3</v>
      </c>
      <c r="B1518" s="1">
        <v>37188</v>
      </c>
      <c r="C1518" s="5">
        <f t="shared" si="23"/>
        <v>2001</v>
      </c>
      <c r="D1518">
        <v>42</v>
      </c>
      <c r="E1518">
        <v>85.1</v>
      </c>
      <c r="F1518" s="8">
        <v>0.78577939835916111</v>
      </c>
    </row>
    <row r="1519" spans="1:6" x14ac:dyDescent="0.2">
      <c r="A1519" s="2">
        <v>3</v>
      </c>
      <c r="B1519" s="1">
        <v>37188</v>
      </c>
      <c r="C1519" s="5">
        <f t="shared" si="23"/>
        <v>2001</v>
      </c>
      <c r="D1519">
        <v>43</v>
      </c>
      <c r="E1519">
        <v>97.8</v>
      </c>
      <c r="F1519" s="8">
        <v>0.95116551634327373</v>
      </c>
    </row>
    <row r="1520" spans="1:6" x14ac:dyDescent="0.2">
      <c r="A1520" s="2">
        <v>3</v>
      </c>
      <c r="B1520" s="1">
        <v>37188</v>
      </c>
      <c r="C1520" s="5">
        <f t="shared" si="23"/>
        <v>2001</v>
      </c>
      <c r="D1520">
        <v>44</v>
      </c>
      <c r="E1520">
        <v>90.8</v>
      </c>
      <c r="F1520" s="8">
        <v>0.86000781351738487</v>
      </c>
    </row>
    <row r="1521" spans="1:6" x14ac:dyDescent="0.2">
      <c r="A1521" s="2">
        <v>3</v>
      </c>
      <c r="B1521" s="1">
        <v>37188</v>
      </c>
      <c r="C1521" s="5">
        <f t="shared" si="23"/>
        <v>2001</v>
      </c>
      <c r="D1521">
        <v>45</v>
      </c>
      <c r="E1521">
        <v>66.8</v>
      </c>
      <c r="F1521" s="8">
        <v>0.54746711811433768</v>
      </c>
    </row>
    <row r="1522" spans="1:6" x14ac:dyDescent="0.2">
      <c r="A1522" s="2">
        <v>3</v>
      </c>
      <c r="B1522" s="1">
        <v>37188</v>
      </c>
      <c r="C1522" s="5">
        <f t="shared" si="23"/>
        <v>2001</v>
      </c>
      <c r="D1522">
        <v>46</v>
      </c>
      <c r="E1522">
        <v>84.8</v>
      </c>
      <c r="F1522" s="8">
        <v>0.78187263966662313</v>
      </c>
    </row>
    <row r="1523" spans="1:6" x14ac:dyDescent="0.2">
      <c r="A1523" s="2">
        <v>3</v>
      </c>
      <c r="B1523" s="1">
        <v>37188</v>
      </c>
      <c r="C1523" s="5">
        <f t="shared" si="23"/>
        <v>2001</v>
      </c>
      <c r="D1523">
        <v>47</v>
      </c>
      <c r="E1523">
        <v>91.4</v>
      </c>
      <c r="F1523" s="8">
        <v>0.86782133090246116</v>
      </c>
    </row>
    <row r="1524" spans="1:6" x14ac:dyDescent="0.2">
      <c r="A1524" s="2">
        <v>3</v>
      </c>
      <c r="B1524" s="1">
        <v>37188</v>
      </c>
      <c r="C1524" s="5">
        <f t="shared" si="23"/>
        <v>2001</v>
      </c>
      <c r="D1524">
        <v>48</v>
      </c>
      <c r="E1524">
        <v>83.6</v>
      </c>
      <c r="F1524" s="8">
        <v>0.76624560489647064</v>
      </c>
    </row>
    <row r="1525" spans="1:6" x14ac:dyDescent="0.2">
      <c r="A1525" s="2">
        <v>3</v>
      </c>
      <c r="B1525" s="1">
        <v>37188</v>
      </c>
      <c r="C1525" s="5">
        <f t="shared" si="23"/>
        <v>2001</v>
      </c>
      <c r="D1525">
        <v>49</v>
      </c>
      <c r="E1525">
        <v>92.3</v>
      </c>
      <c r="F1525" s="8">
        <v>0.87954160698007533</v>
      </c>
    </row>
    <row r="1526" spans="1:6" x14ac:dyDescent="0.2">
      <c r="A1526" s="2">
        <v>3</v>
      </c>
      <c r="B1526" s="1">
        <v>37188</v>
      </c>
      <c r="C1526" s="5">
        <f t="shared" si="23"/>
        <v>2001</v>
      </c>
      <c r="D1526">
        <v>50</v>
      </c>
      <c r="E1526">
        <v>88.3</v>
      </c>
      <c r="F1526" s="8">
        <v>0.8274514910795675</v>
      </c>
    </row>
    <row r="1527" spans="1:6" x14ac:dyDescent="0.2">
      <c r="A1527" s="2">
        <v>3</v>
      </c>
      <c r="B1527" s="1">
        <v>37554</v>
      </c>
      <c r="C1527" s="5">
        <f t="shared" si="23"/>
        <v>2002</v>
      </c>
      <c r="D1527">
        <v>26</v>
      </c>
      <c r="E1527">
        <v>69.3</v>
      </c>
      <c r="F1527" s="8">
        <v>0.90246125797629884</v>
      </c>
    </row>
    <row r="1528" spans="1:6" x14ac:dyDescent="0.2">
      <c r="A1528" s="2">
        <v>3</v>
      </c>
      <c r="B1528" s="1">
        <v>37554</v>
      </c>
      <c r="C1528" s="5">
        <f t="shared" si="23"/>
        <v>2002</v>
      </c>
      <c r="D1528">
        <v>27</v>
      </c>
      <c r="E1528">
        <v>60</v>
      </c>
      <c r="F1528" s="8">
        <v>0.78135173850761808</v>
      </c>
    </row>
    <row r="1529" spans="1:6" x14ac:dyDescent="0.2">
      <c r="A1529" s="2">
        <v>3</v>
      </c>
      <c r="B1529" s="1">
        <v>37554</v>
      </c>
      <c r="C1529" s="5">
        <f t="shared" si="23"/>
        <v>2002</v>
      </c>
      <c r="D1529">
        <v>28</v>
      </c>
      <c r="E1529">
        <v>74.599999999999994</v>
      </c>
      <c r="F1529" s="8">
        <v>0.97148066154447177</v>
      </c>
    </row>
    <row r="1530" spans="1:6" x14ac:dyDescent="0.2">
      <c r="A1530" s="2">
        <v>3</v>
      </c>
      <c r="B1530" s="1">
        <v>37554</v>
      </c>
      <c r="C1530" s="5">
        <f t="shared" si="23"/>
        <v>2002</v>
      </c>
      <c r="D1530">
        <v>29</v>
      </c>
      <c r="E1530">
        <v>88.7</v>
      </c>
      <c r="F1530" s="8">
        <v>1.1550983200937621</v>
      </c>
    </row>
    <row r="1531" spans="1:6" x14ac:dyDescent="0.2">
      <c r="A1531" s="2">
        <v>3</v>
      </c>
      <c r="B1531" s="1">
        <v>37554</v>
      </c>
      <c r="C1531" s="5">
        <f t="shared" si="23"/>
        <v>2002</v>
      </c>
      <c r="D1531">
        <v>30</v>
      </c>
      <c r="E1531">
        <v>76.400000000000006</v>
      </c>
      <c r="F1531" s="8">
        <v>0.99492121369970044</v>
      </c>
    </row>
    <row r="1532" spans="1:6" x14ac:dyDescent="0.2">
      <c r="A1532" s="2">
        <v>3</v>
      </c>
      <c r="B1532" s="1">
        <v>37554</v>
      </c>
      <c r="C1532" s="5">
        <f t="shared" si="23"/>
        <v>2002</v>
      </c>
      <c r="D1532">
        <v>31</v>
      </c>
      <c r="E1532">
        <v>78.099999999999994</v>
      </c>
      <c r="F1532" s="8">
        <v>1.0170595129574163</v>
      </c>
    </row>
    <row r="1533" spans="1:6" x14ac:dyDescent="0.2">
      <c r="A1533" s="2">
        <v>3</v>
      </c>
      <c r="B1533" s="1">
        <v>37554</v>
      </c>
      <c r="C1533" s="5">
        <f t="shared" si="23"/>
        <v>2002</v>
      </c>
      <c r="D1533">
        <v>32</v>
      </c>
      <c r="E1533">
        <v>71.3</v>
      </c>
      <c r="F1533" s="8">
        <v>0.92850631592655286</v>
      </c>
    </row>
    <row r="1534" spans="1:6" x14ac:dyDescent="0.2">
      <c r="A1534" s="2">
        <v>3</v>
      </c>
      <c r="B1534" s="1">
        <v>37554</v>
      </c>
      <c r="C1534" s="5">
        <f t="shared" si="23"/>
        <v>2002</v>
      </c>
      <c r="D1534">
        <v>33</v>
      </c>
      <c r="E1534">
        <v>97</v>
      </c>
      <c r="F1534" s="8">
        <v>1.2631853105873159</v>
      </c>
    </row>
    <row r="1535" spans="1:6" x14ac:dyDescent="0.2">
      <c r="A1535" s="2">
        <v>3</v>
      </c>
      <c r="B1535" s="1">
        <v>37554</v>
      </c>
      <c r="C1535" s="5">
        <f t="shared" si="23"/>
        <v>2002</v>
      </c>
      <c r="D1535">
        <v>34</v>
      </c>
      <c r="E1535">
        <v>85.2</v>
      </c>
      <c r="F1535" s="8">
        <v>1.1095194686808179</v>
      </c>
    </row>
    <row r="1536" spans="1:6" x14ac:dyDescent="0.2">
      <c r="A1536" s="2">
        <v>3</v>
      </c>
      <c r="B1536" s="1">
        <v>37554</v>
      </c>
      <c r="C1536" s="5">
        <f t="shared" si="23"/>
        <v>2002</v>
      </c>
      <c r="D1536">
        <v>35</v>
      </c>
      <c r="E1536">
        <v>72.900000000000006</v>
      </c>
      <c r="F1536" s="8">
        <v>0.94934236228675606</v>
      </c>
    </row>
    <row r="1537" spans="1:6" x14ac:dyDescent="0.2">
      <c r="A1537" s="2">
        <v>3</v>
      </c>
      <c r="B1537" s="1">
        <v>37554</v>
      </c>
      <c r="C1537" s="5">
        <f t="shared" si="23"/>
        <v>2002</v>
      </c>
      <c r="D1537">
        <v>36</v>
      </c>
      <c r="E1537">
        <v>74</v>
      </c>
      <c r="F1537" s="8">
        <v>0.96366714415939569</v>
      </c>
    </row>
    <row r="1538" spans="1:6" x14ac:dyDescent="0.2">
      <c r="A1538" s="2">
        <v>3</v>
      </c>
      <c r="B1538" s="1">
        <v>37554</v>
      </c>
      <c r="C1538" s="5">
        <f t="shared" ref="C1538:C1601" si="24">YEAR(B1538)</f>
        <v>2002</v>
      </c>
      <c r="D1538">
        <v>37</v>
      </c>
      <c r="E1538">
        <v>72.900000000000006</v>
      </c>
      <c r="F1538" s="8">
        <v>0.94934236228675606</v>
      </c>
    </row>
    <row r="1539" spans="1:6" x14ac:dyDescent="0.2">
      <c r="A1539" s="2">
        <v>3</v>
      </c>
      <c r="B1539" s="1">
        <v>37554</v>
      </c>
      <c r="C1539" s="5">
        <f t="shared" si="24"/>
        <v>2002</v>
      </c>
      <c r="D1539">
        <v>38</v>
      </c>
      <c r="E1539">
        <v>88.1</v>
      </c>
      <c r="F1539" s="8">
        <v>1.1472848027086859</v>
      </c>
    </row>
    <row r="1540" spans="1:6" x14ac:dyDescent="0.2">
      <c r="A1540" s="2">
        <v>3</v>
      </c>
      <c r="B1540" s="1">
        <v>37554</v>
      </c>
      <c r="C1540" s="5">
        <f t="shared" si="24"/>
        <v>2002</v>
      </c>
      <c r="D1540">
        <v>39</v>
      </c>
      <c r="E1540">
        <v>75.099999999999994</v>
      </c>
      <c r="F1540" s="8">
        <v>0.97799192603203522</v>
      </c>
    </row>
    <row r="1541" spans="1:6" x14ac:dyDescent="0.2">
      <c r="A1541" s="2">
        <v>3</v>
      </c>
      <c r="B1541" s="1">
        <v>37554</v>
      </c>
      <c r="C1541" s="5">
        <f t="shared" si="24"/>
        <v>2002</v>
      </c>
      <c r="D1541">
        <v>40</v>
      </c>
      <c r="E1541">
        <v>58.6</v>
      </c>
      <c r="F1541" s="8">
        <v>0.76312019794244035</v>
      </c>
    </row>
    <row r="1542" spans="1:6" x14ac:dyDescent="0.2">
      <c r="A1542" s="2">
        <v>3</v>
      </c>
      <c r="B1542" s="1">
        <v>37554</v>
      </c>
      <c r="C1542" s="5">
        <f t="shared" si="24"/>
        <v>2002</v>
      </c>
      <c r="D1542">
        <v>41</v>
      </c>
      <c r="E1542">
        <v>86.6</v>
      </c>
      <c r="F1542" s="8">
        <v>1.1277510092459955</v>
      </c>
    </row>
    <row r="1543" spans="1:6" x14ac:dyDescent="0.2">
      <c r="A1543" s="2">
        <v>3</v>
      </c>
      <c r="B1543" s="1">
        <v>37554</v>
      </c>
      <c r="C1543" s="5">
        <f t="shared" si="24"/>
        <v>2002</v>
      </c>
      <c r="D1543">
        <v>42</v>
      </c>
      <c r="E1543">
        <v>88.8</v>
      </c>
      <c r="F1543" s="8">
        <v>1.1564005729912747</v>
      </c>
    </row>
    <row r="1544" spans="1:6" x14ac:dyDescent="0.2">
      <c r="A1544" s="2">
        <v>3</v>
      </c>
      <c r="B1544" s="1">
        <v>37554</v>
      </c>
      <c r="C1544" s="5">
        <f t="shared" si="24"/>
        <v>2002</v>
      </c>
      <c r="D1544">
        <v>43</v>
      </c>
      <c r="E1544">
        <v>54.4</v>
      </c>
      <c r="F1544" s="8">
        <v>0.70842557624690705</v>
      </c>
    </row>
    <row r="1545" spans="1:6" x14ac:dyDescent="0.2">
      <c r="A1545" s="2">
        <v>3</v>
      </c>
      <c r="B1545" s="1">
        <v>37554</v>
      </c>
      <c r="C1545" s="5">
        <f t="shared" si="24"/>
        <v>2002</v>
      </c>
      <c r="D1545">
        <v>44</v>
      </c>
      <c r="E1545">
        <v>97.9</v>
      </c>
      <c r="F1545" s="8">
        <v>1.2749055866649304</v>
      </c>
    </row>
    <row r="1546" spans="1:6" x14ac:dyDescent="0.2">
      <c r="A1546" s="2">
        <v>3</v>
      </c>
      <c r="B1546" s="1">
        <v>37554</v>
      </c>
      <c r="C1546" s="5">
        <f t="shared" si="24"/>
        <v>2002</v>
      </c>
      <c r="D1546">
        <v>45</v>
      </c>
      <c r="E1546">
        <v>80.599999999999994</v>
      </c>
      <c r="F1546" s="8">
        <v>1.0496158353952336</v>
      </c>
    </row>
    <row r="1547" spans="1:6" x14ac:dyDescent="0.2">
      <c r="A1547" s="2">
        <v>3</v>
      </c>
      <c r="B1547" s="1">
        <v>37554</v>
      </c>
      <c r="C1547" s="5">
        <f t="shared" si="24"/>
        <v>2002</v>
      </c>
      <c r="D1547">
        <v>46</v>
      </c>
      <c r="E1547">
        <v>63.6</v>
      </c>
      <c r="F1547" s="8">
        <v>0.82823284281807519</v>
      </c>
    </row>
    <row r="1548" spans="1:6" x14ac:dyDescent="0.2">
      <c r="A1548" s="2">
        <v>3</v>
      </c>
      <c r="B1548" s="1">
        <v>37554</v>
      </c>
      <c r="C1548" s="5">
        <f t="shared" si="24"/>
        <v>2002</v>
      </c>
      <c r="D1548">
        <v>47</v>
      </c>
      <c r="E1548">
        <v>71.099999999999994</v>
      </c>
      <c r="F1548" s="8">
        <v>0.92590181013152739</v>
      </c>
    </row>
    <row r="1549" spans="1:6" x14ac:dyDescent="0.2">
      <c r="A1549" s="2">
        <v>3</v>
      </c>
      <c r="B1549" s="1">
        <v>37554</v>
      </c>
      <c r="C1549" s="5">
        <f t="shared" si="24"/>
        <v>2002</v>
      </c>
      <c r="D1549">
        <v>48</v>
      </c>
      <c r="E1549">
        <v>96.4</v>
      </c>
      <c r="F1549" s="8">
        <v>1.2553717932022399</v>
      </c>
    </row>
    <row r="1550" spans="1:6" x14ac:dyDescent="0.2">
      <c r="A1550" s="2">
        <v>3</v>
      </c>
      <c r="B1550" s="1">
        <v>37554</v>
      </c>
      <c r="C1550" s="5">
        <f t="shared" si="24"/>
        <v>2002</v>
      </c>
      <c r="D1550">
        <v>49</v>
      </c>
      <c r="E1550">
        <v>91.3</v>
      </c>
      <c r="F1550" s="8">
        <v>1.1889568954290921</v>
      </c>
    </row>
    <row r="1551" spans="1:6" x14ac:dyDescent="0.2">
      <c r="A1551" s="2">
        <v>3</v>
      </c>
      <c r="B1551" s="1">
        <v>37554</v>
      </c>
      <c r="C1551" s="5">
        <f t="shared" si="24"/>
        <v>2002</v>
      </c>
      <c r="D1551">
        <v>50</v>
      </c>
      <c r="E1551">
        <v>97.8</v>
      </c>
      <c r="F1551" s="8">
        <v>1.2736033337674175</v>
      </c>
    </row>
    <row r="1552" spans="1:6" x14ac:dyDescent="0.2">
      <c r="A1552" s="2">
        <v>3</v>
      </c>
      <c r="B1552" s="1">
        <v>37559</v>
      </c>
      <c r="C1552" s="5">
        <f t="shared" si="24"/>
        <v>2002</v>
      </c>
      <c r="D1552">
        <v>26</v>
      </c>
      <c r="E1552">
        <v>14</v>
      </c>
      <c r="F1552" s="8">
        <v>0.18231540565177756</v>
      </c>
    </row>
    <row r="1553" spans="1:6" x14ac:dyDescent="0.2">
      <c r="A1553" s="2">
        <v>3</v>
      </c>
      <c r="B1553" s="1">
        <v>37559</v>
      </c>
      <c r="C1553" s="5">
        <f t="shared" si="24"/>
        <v>2002</v>
      </c>
      <c r="D1553">
        <v>27</v>
      </c>
      <c r="E1553">
        <v>12.3</v>
      </c>
      <c r="F1553" s="8">
        <v>0.16017710639406171</v>
      </c>
    </row>
    <row r="1554" spans="1:6" x14ac:dyDescent="0.2">
      <c r="A1554" s="2">
        <v>3</v>
      </c>
      <c r="B1554" s="1">
        <v>37559</v>
      </c>
      <c r="C1554" s="5">
        <f t="shared" si="24"/>
        <v>2002</v>
      </c>
      <c r="D1554">
        <v>28</v>
      </c>
      <c r="E1554">
        <v>13.2</v>
      </c>
      <c r="F1554" s="8">
        <v>0.17189738247167596</v>
      </c>
    </row>
    <row r="1555" spans="1:6" x14ac:dyDescent="0.2">
      <c r="A1555" s="2">
        <v>3</v>
      </c>
      <c r="B1555" s="1">
        <v>37559</v>
      </c>
      <c r="C1555" s="5">
        <f t="shared" si="24"/>
        <v>2002</v>
      </c>
      <c r="D1555">
        <v>29</v>
      </c>
      <c r="E1555">
        <v>13</v>
      </c>
      <c r="F1555" s="8">
        <v>0.16929287667665061</v>
      </c>
    </row>
    <row r="1556" spans="1:6" x14ac:dyDescent="0.2">
      <c r="A1556" s="2">
        <v>3</v>
      </c>
      <c r="B1556" s="1">
        <v>37559</v>
      </c>
      <c r="C1556" s="5">
        <f t="shared" si="24"/>
        <v>2002</v>
      </c>
      <c r="D1556">
        <v>30</v>
      </c>
      <c r="E1556">
        <v>17.600000000000001</v>
      </c>
      <c r="F1556" s="8">
        <v>0.22919650996223467</v>
      </c>
    </row>
    <row r="1557" spans="1:6" x14ac:dyDescent="0.2">
      <c r="A1557" s="2">
        <v>3</v>
      </c>
      <c r="B1557" s="1">
        <v>37559</v>
      </c>
      <c r="C1557" s="5">
        <f t="shared" si="24"/>
        <v>2002</v>
      </c>
      <c r="D1557">
        <v>31</v>
      </c>
      <c r="E1557">
        <v>15.5</v>
      </c>
      <c r="F1557" s="8">
        <v>0.20184919911446803</v>
      </c>
    </row>
    <row r="1558" spans="1:6" x14ac:dyDescent="0.2">
      <c r="A1558" s="2">
        <v>3</v>
      </c>
      <c r="B1558" s="1">
        <v>37559</v>
      </c>
      <c r="C1558" s="5">
        <f t="shared" si="24"/>
        <v>2002</v>
      </c>
      <c r="D1558">
        <v>32</v>
      </c>
      <c r="E1558">
        <v>18.399999999999999</v>
      </c>
      <c r="F1558" s="8">
        <v>0.23961453314233622</v>
      </c>
    </row>
    <row r="1559" spans="1:6" x14ac:dyDescent="0.2">
      <c r="A1559" s="2">
        <v>3</v>
      </c>
      <c r="B1559" s="1">
        <v>37559</v>
      </c>
      <c r="C1559" s="5">
        <f t="shared" si="24"/>
        <v>2002</v>
      </c>
      <c r="D1559">
        <v>33</v>
      </c>
      <c r="E1559">
        <v>21.1</v>
      </c>
      <c r="F1559" s="8">
        <v>0.27477536137517905</v>
      </c>
    </row>
    <row r="1560" spans="1:6" x14ac:dyDescent="0.2">
      <c r="A1560" s="2">
        <v>3</v>
      </c>
      <c r="B1560" s="1">
        <v>37559</v>
      </c>
      <c r="C1560" s="5">
        <f t="shared" si="24"/>
        <v>2002</v>
      </c>
      <c r="D1560">
        <v>34</v>
      </c>
      <c r="E1560">
        <v>18.5</v>
      </c>
      <c r="F1560" s="8">
        <v>0.24091678603984892</v>
      </c>
    </row>
    <row r="1561" spans="1:6" x14ac:dyDescent="0.2">
      <c r="A1561" s="2">
        <v>3</v>
      </c>
      <c r="B1561" s="1">
        <v>37559</v>
      </c>
      <c r="C1561" s="5">
        <f t="shared" si="24"/>
        <v>2002</v>
      </c>
      <c r="D1561">
        <v>35</v>
      </c>
      <c r="E1561">
        <v>23.6</v>
      </c>
      <c r="F1561" s="8">
        <v>0.30733168381299647</v>
      </c>
    </row>
    <row r="1562" spans="1:6" x14ac:dyDescent="0.2">
      <c r="A1562" s="2">
        <v>3</v>
      </c>
      <c r="B1562" s="1">
        <v>37559</v>
      </c>
      <c r="C1562" s="5">
        <f t="shared" si="24"/>
        <v>2002</v>
      </c>
      <c r="D1562">
        <v>36</v>
      </c>
      <c r="E1562">
        <v>20.6</v>
      </c>
      <c r="F1562" s="8">
        <v>0.26826409688761554</v>
      </c>
    </row>
    <row r="1563" spans="1:6" x14ac:dyDescent="0.2">
      <c r="A1563" s="2">
        <v>3</v>
      </c>
      <c r="B1563" s="1">
        <v>37559</v>
      </c>
      <c r="C1563" s="5">
        <f t="shared" si="24"/>
        <v>2002</v>
      </c>
      <c r="D1563">
        <v>37</v>
      </c>
      <c r="E1563">
        <v>13.1</v>
      </c>
      <c r="F1563" s="8">
        <v>0.17059512957416328</v>
      </c>
    </row>
    <row r="1564" spans="1:6" x14ac:dyDescent="0.2">
      <c r="A1564" s="2">
        <v>3</v>
      </c>
      <c r="B1564" s="1">
        <v>37559</v>
      </c>
      <c r="C1564" s="5">
        <f t="shared" si="24"/>
        <v>2002</v>
      </c>
      <c r="D1564">
        <v>38</v>
      </c>
      <c r="E1564">
        <v>18.899999999999999</v>
      </c>
      <c r="F1564" s="8">
        <v>0.2461257976298997</v>
      </c>
    </row>
    <row r="1565" spans="1:6" x14ac:dyDescent="0.2">
      <c r="A1565" s="2">
        <v>3</v>
      </c>
      <c r="B1565" s="1">
        <v>37559</v>
      </c>
      <c r="C1565" s="5">
        <f t="shared" si="24"/>
        <v>2002</v>
      </c>
      <c r="D1565">
        <v>39</v>
      </c>
      <c r="E1565">
        <v>25.9</v>
      </c>
      <c r="F1565" s="8">
        <v>0.33728350045578848</v>
      </c>
    </row>
    <row r="1566" spans="1:6" x14ac:dyDescent="0.2">
      <c r="A1566" s="2">
        <v>3</v>
      </c>
      <c r="B1566" s="1">
        <v>37559</v>
      </c>
      <c r="C1566" s="5">
        <f t="shared" si="24"/>
        <v>2002</v>
      </c>
      <c r="D1566">
        <v>40</v>
      </c>
      <c r="E1566">
        <v>12.9</v>
      </c>
      <c r="F1566" s="8">
        <v>0.1679906237791379</v>
      </c>
    </row>
    <row r="1567" spans="1:6" x14ac:dyDescent="0.2">
      <c r="A1567" s="2">
        <v>3</v>
      </c>
      <c r="B1567" s="1">
        <v>37559</v>
      </c>
      <c r="C1567" s="5">
        <f t="shared" si="24"/>
        <v>2002</v>
      </c>
      <c r="D1567">
        <v>41</v>
      </c>
      <c r="E1567">
        <v>24.4</v>
      </c>
      <c r="F1567" s="8">
        <v>0.31774970699309801</v>
      </c>
    </row>
    <row r="1568" spans="1:6" x14ac:dyDescent="0.2">
      <c r="A1568" s="2">
        <v>3</v>
      </c>
      <c r="B1568" s="1">
        <v>37559</v>
      </c>
      <c r="C1568" s="5">
        <f t="shared" si="24"/>
        <v>2002</v>
      </c>
      <c r="D1568">
        <v>42</v>
      </c>
      <c r="E1568">
        <v>20.3</v>
      </c>
      <c r="F1568" s="8">
        <v>0.26435733819507745</v>
      </c>
    </row>
    <row r="1569" spans="1:6" x14ac:dyDescent="0.2">
      <c r="A1569" s="2">
        <v>3</v>
      </c>
      <c r="B1569" s="1">
        <v>37559</v>
      </c>
      <c r="C1569" s="5">
        <f t="shared" si="24"/>
        <v>2002</v>
      </c>
      <c r="D1569">
        <v>43</v>
      </c>
      <c r="E1569">
        <v>20.6</v>
      </c>
      <c r="F1569" s="8">
        <v>0.26826409688761554</v>
      </c>
    </row>
    <row r="1570" spans="1:6" x14ac:dyDescent="0.2">
      <c r="A1570" s="2">
        <v>3</v>
      </c>
      <c r="B1570" s="1">
        <v>37559</v>
      </c>
      <c r="C1570" s="5">
        <f t="shared" si="24"/>
        <v>2002</v>
      </c>
      <c r="D1570">
        <v>44</v>
      </c>
      <c r="E1570">
        <v>21.6</v>
      </c>
      <c r="F1570" s="8">
        <v>0.28128662586274256</v>
      </c>
    </row>
    <row r="1571" spans="1:6" x14ac:dyDescent="0.2">
      <c r="A1571" s="2">
        <v>3</v>
      </c>
      <c r="B1571" s="1">
        <v>37559</v>
      </c>
      <c r="C1571" s="5">
        <f t="shared" si="24"/>
        <v>2002</v>
      </c>
      <c r="D1571">
        <v>45</v>
      </c>
      <c r="E1571">
        <v>23</v>
      </c>
      <c r="F1571" s="8">
        <v>0.29951816642792028</v>
      </c>
    </row>
    <row r="1572" spans="1:6" x14ac:dyDescent="0.2">
      <c r="A1572" s="2">
        <v>3</v>
      </c>
      <c r="B1572" s="1">
        <v>37559</v>
      </c>
      <c r="C1572" s="5">
        <f t="shared" si="24"/>
        <v>2002</v>
      </c>
      <c r="D1572">
        <v>46</v>
      </c>
      <c r="E1572">
        <v>18.3</v>
      </c>
      <c r="F1572" s="8">
        <v>0.23831228024482354</v>
      </c>
    </row>
    <row r="1573" spans="1:6" x14ac:dyDescent="0.2">
      <c r="A1573" s="2">
        <v>3</v>
      </c>
      <c r="B1573" s="1">
        <v>37559</v>
      </c>
      <c r="C1573" s="5">
        <f t="shared" si="24"/>
        <v>2002</v>
      </c>
      <c r="D1573">
        <v>47</v>
      </c>
      <c r="E1573">
        <v>18.100000000000001</v>
      </c>
      <c r="F1573" s="8">
        <v>0.23570777444979815</v>
      </c>
    </row>
    <row r="1574" spans="1:6" x14ac:dyDescent="0.2">
      <c r="A1574" s="2">
        <v>3</v>
      </c>
      <c r="B1574" s="1">
        <v>37559</v>
      </c>
      <c r="C1574" s="5">
        <f t="shared" si="24"/>
        <v>2002</v>
      </c>
      <c r="D1574">
        <v>48</v>
      </c>
      <c r="E1574">
        <v>25.3</v>
      </c>
      <c r="F1574" s="8">
        <v>0.32946998307071229</v>
      </c>
    </row>
    <row r="1575" spans="1:6" x14ac:dyDescent="0.2">
      <c r="A1575" s="2">
        <v>3</v>
      </c>
      <c r="B1575" s="1">
        <v>37559</v>
      </c>
      <c r="C1575" s="5">
        <f t="shared" si="24"/>
        <v>2002</v>
      </c>
      <c r="D1575">
        <v>49</v>
      </c>
      <c r="E1575">
        <v>23.2</v>
      </c>
      <c r="F1575" s="8">
        <v>0.30212267222294564</v>
      </c>
    </row>
    <row r="1576" spans="1:6" x14ac:dyDescent="0.2">
      <c r="A1576" s="2">
        <v>3</v>
      </c>
      <c r="B1576" s="1">
        <v>37559</v>
      </c>
      <c r="C1576" s="5">
        <f t="shared" si="24"/>
        <v>2002</v>
      </c>
      <c r="D1576">
        <v>50</v>
      </c>
      <c r="E1576">
        <v>16.899999999999999</v>
      </c>
      <c r="F1576" s="8">
        <v>0.22008073967964575</v>
      </c>
    </row>
    <row r="1577" spans="1:6" x14ac:dyDescent="0.2">
      <c r="A1577" s="2">
        <v>3</v>
      </c>
      <c r="B1577" s="1">
        <v>37566</v>
      </c>
      <c r="C1577" s="5">
        <f t="shared" si="24"/>
        <v>2002</v>
      </c>
      <c r="D1577">
        <v>26</v>
      </c>
      <c r="E1577">
        <v>72.7</v>
      </c>
      <c r="F1577" s="8">
        <v>0.9467378564917307</v>
      </c>
    </row>
    <row r="1578" spans="1:6" x14ac:dyDescent="0.2">
      <c r="A1578" s="2">
        <v>3</v>
      </c>
      <c r="B1578" s="1">
        <v>37566</v>
      </c>
      <c r="C1578" s="5">
        <f t="shared" si="24"/>
        <v>2002</v>
      </c>
      <c r="D1578">
        <v>27</v>
      </c>
      <c r="E1578">
        <v>43.2</v>
      </c>
      <c r="F1578" s="8">
        <v>0.56257325172548511</v>
      </c>
    </row>
    <row r="1579" spans="1:6" x14ac:dyDescent="0.2">
      <c r="A1579" s="2">
        <v>3</v>
      </c>
      <c r="B1579" s="1">
        <v>37566</v>
      </c>
      <c r="C1579" s="5">
        <f t="shared" si="24"/>
        <v>2002</v>
      </c>
      <c r="D1579">
        <v>28</v>
      </c>
      <c r="E1579">
        <v>57.5</v>
      </c>
      <c r="F1579" s="8">
        <v>0.74879541606980071</v>
      </c>
    </row>
    <row r="1580" spans="1:6" x14ac:dyDescent="0.2">
      <c r="A1580" s="2">
        <v>3</v>
      </c>
      <c r="B1580" s="1">
        <v>37566</v>
      </c>
      <c r="C1580" s="5">
        <f t="shared" si="24"/>
        <v>2002</v>
      </c>
      <c r="D1580">
        <v>29</v>
      </c>
      <c r="E1580">
        <v>57.5</v>
      </c>
      <c r="F1580" s="8">
        <v>0.74879541606980071</v>
      </c>
    </row>
    <row r="1581" spans="1:6" x14ac:dyDescent="0.2">
      <c r="A1581" s="2">
        <v>3</v>
      </c>
      <c r="B1581" s="1">
        <v>37566</v>
      </c>
      <c r="C1581" s="5">
        <f t="shared" si="24"/>
        <v>2002</v>
      </c>
      <c r="D1581">
        <v>30</v>
      </c>
      <c r="E1581">
        <v>57.8</v>
      </c>
      <c r="F1581" s="8">
        <v>0.75270217476233869</v>
      </c>
    </row>
    <row r="1582" spans="1:6" x14ac:dyDescent="0.2">
      <c r="A1582" s="2">
        <v>3</v>
      </c>
      <c r="B1582" s="1">
        <v>37566</v>
      </c>
      <c r="C1582" s="5">
        <f t="shared" si="24"/>
        <v>2002</v>
      </c>
      <c r="D1582">
        <v>31</v>
      </c>
      <c r="E1582">
        <v>62.9</v>
      </c>
      <c r="F1582" s="8">
        <v>0.81911707253548627</v>
      </c>
    </row>
    <row r="1583" spans="1:6" x14ac:dyDescent="0.2">
      <c r="A1583" s="2">
        <v>3</v>
      </c>
      <c r="B1583" s="1">
        <v>37566</v>
      </c>
      <c r="C1583" s="5">
        <f t="shared" si="24"/>
        <v>2002</v>
      </c>
      <c r="D1583">
        <v>32</v>
      </c>
      <c r="E1583">
        <v>58.1</v>
      </c>
      <c r="F1583" s="8">
        <v>0.7566089334548769</v>
      </c>
    </row>
    <row r="1584" spans="1:6" x14ac:dyDescent="0.2">
      <c r="A1584" s="2">
        <v>3</v>
      </c>
      <c r="B1584" s="1">
        <v>37566</v>
      </c>
      <c r="C1584" s="5">
        <f t="shared" si="24"/>
        <v>2002</v>
      </c>
      <c r="D1584">
        <v>33</v>
      </c>
      <c r="E1584">
        <v>28.8</v>
      </c>
      <c r="F1584" s="8">
        <v>0.37504883448365672</v>
      </c>
    </row>
    <row r="1585" spans="1:6" x14ac:dyDescent="0.2">
      <c r="A1585" s="2">
        <v>3</v>
      </c>
      <c r="B1585" s="1">
        <v>37566</v>
      </c>
      <c r="C1585" s="5">
        <f t="shared" si="24"/>
        <v>2002</v>
      </c>
      <c r="D1585">
        <v>34</v>
      </c>
      <c r="E1585">
        <v>62.3</v>
      </c>
      <c r="F1585" s="8">
        <v>0.81130355515041008</v>
      </c>
    </row>
    <row r="1586" spans="1:6" x14ac:dyDescent="0.2">
      <c r="A1586" s="2">
        <v>3</v>
      </c>
      <c r="B1586" s="1">
        <v>37566</v>
      </c>
      <c r="C1586" s="5">
        <f t="shared" si="24"/>
        <v>2002</v>
      </c>
      <c r="D1586">
        <v>35</v>
      </c>
      <c r="E1586">
        <v>67</v>
      </c>
      <c r="F1586" s="8">
        <v>0.87250944133350694</v>
      </c>
    </row>
    <row r="1587" spans="1:6" x14ac:dyDescent="0.2">
      <c r="A1587" s="2">
        <v>3</v>
      </c>
      <c r="B1587" s="1">
        <v>37566</v>
      </c>
      <c r="C1587" s="5">
        <f t="shared" si="24"/>
        <v>2002</v>
      </c>
      <c r="D1587">
        <v>36</v>
      </c>
      <c r="E1587">
        <v>81</v>
      </c>
      <c r="F1587" s="8">
        <v>1.0548248469852846</v>
      </c>
    </row>
    <row r="1588" spans="1:6" x14ac:dyDescent="0.2">
      <c r="A1588" s="2">
        <v>3</v>
      </c>
      <c r="B1588" s="1">
        <v>37566</v>
      </c>
      <c r="C1588" s="5">
        <f t="shared" si="24"/>
        <v>2002</v>
      </c>
      <c r="D1588">
        <v>37</v>
      </c>
      <c r="E1588">
        <v>51.7</v>
      </c>
      <c r="F1588" s="8">
        <v>0.67326474801406433</v>
      </c>
    </row>
    <row r="1589" spans="1:6" x14ac:dyDescent="0.2">
      <c r="A1589" s="2">
        <v>3</v>
      </c>
      <c r="B1589" s="1">
        <v>37566</v>
      </c>
      <c r="C1589" s="5">
        <f t="shared" si="24"/>
        <v>2002</v>
      </c>
      <c r="D1589">
        <v>38</v>
      </c>
      <c r="E1589">
        <v>83.9</v>
      </c>
      <c r="F1589" s="8">
        <v>1.0925901810131526</v>
      </c>
    </row>
    <row r="1590" spans="1:6" x14ac:dyDescent="0.2">
      <c r="A1590" s="2">
        <v>3</v>
      </c>
      <c r="B1590" s="1">
        <v>37566</v>
      </c>
      <c r="C1590" s="5">
        <f t="shared" si="24"/>
        <v>2002</v>
      </c>
      <c r="D1590">
        <v>39</v>
      </c>
      <c r="E1590">
        <v>85.7</v>
      </c>
      <c r="F1590" s="8">
        <v>1.1160307331683812</v>
      </c>
    </row>
    <row r="1591" spans="1:6" x14ac:dyDescent="0.2">
      <c r="A1591" s="2">
        <v>3</v>
      </c>
      <c r="B1591" s="1">
        <v>37566</v>
      </c>
      <c r="C1591" s="5">
        <f t="shared" si="24"/>
        <v>2002</v>
      </c>
      <c r="D1591">
        <v>40</v>
      </c>
      <c r="E1591">
        <v>75.900000000000006</v>
      </c>
      <c r="F1591" s="8">
        <v>0.98840994921213698</v>
      </c>
    </row>
    <row r="1592" spans="1:6" x14ac:dyDescent="0.2">
      <c r="A1592" s="2">
        <v>3</v>
      </c>
      <c r="B1592" s="1">
        <v>37566</v>
      </c>
      <c r="C1592" s="5">
        <f t="shared" si="24"/>
        <v>2002</v>
      </c>
      <c r="D1592">
        <v>41</v>
      </c>
      <c r="E1592">
        <v>70.7</v>
      </c>
      <c r="F1592" s="8">
        <v>0.92069279854147668</v>
      </c>
    </row>
    <row r="1593" spans="1:6" x14ac:dyDescent="0.2">
      <c r="A1593" s="2">
        <v>3</v>
      </c>
      <c r="B1593" s="1">
        <v>37566</v>
      </c>
      <c r="C1593" s="5">
        <f t="shared" si="24"/>
        <v>2002</v>
      </c>
      <c r="D1593">
        <v>42</v>
      </c>
      <c r="E1593">
        <v>73.400000000000006</v>
      </c>
      <c r="F1593" s="8">
        <v>0.95585362677431962</v>
      </c>
    </row>
    <row r="1594" spans="1:6" x14ac:dyDescent="0.2">
      <c r="A1594" s="2">
        <v>3</v>
      </c>
      <c r="B1594" s="1">
        <v>37566</v>
      </c>
      <c r="C1594" s="5">
        <f t="shared" si="24"/>
        <v>2002</v>
      </c>
      <c r="D1594">
        <v>43</v>
      </c>
      <c r="E1594">
        <v>85.7</v>
      </c>
      <c r="F1594" s="8">
        <v>1.1160307331683812</v>
      </c>
    </row>
    <row r="1595" spans="1:6" x14ac:dyDescent="0.2">
      <c r="A1595" s="2">
        <v>3</v>
      </c>
      <c r="B1595" s="1">
        <v>37566</v>
      </c>
      <c r="C1595" s="5">
        <f t="shared" si="24"/>
        <v>2002</v>
      </c>
      <c r="D1595">
        <v>44</v>
      </c>
      <c r="E1595">
        <v>72.8</v>
      </c>
      <c r="F1595" s="8">
        <v>0.94804010938924332</v>
      </c>
    </row>
    <row r="1596" spans="1:6" x14ac:dyDescent="0.2">
      <c r="A1596" s="2">
        <v>3</v>
      </c>
      <c r="B1596" s="1">
        <v>37566</v>
      </c>
      <c r="C1596" s="5">
        <f t="shared" si="24"/>
        <v>2002</v>
      </c>
      <c r="D1596">
        <v>45</v>
      </c>
      <c r="E1596">
        <v>67.599999999999994</v>
      </c>
      <c r="F1596" s="8">
        <v>0.88032295871858302</v>
      </c>
    </row>
    <row r="1597" spans="1:6" x14ac:dyDescent="0.2">
      <c r="A1597" s="2">
        <v>3</v>
      </c>
      <c r="B1597" s="1">
        <v>37566</v>
      </c>
      <c r="C1597" s="5">
        <f t="shared" si="24"/>
        <v>2002</v>
      </c>
      <c r="D1597">
        <v>46</v>
      </c>
      <c r="E1597">
        <v>74.900000000000006</v>
      </c>
      <c r="F1597" s="8">
        <v>0.97538742023700997</v>
      </c>
    </row>
    <row r="1598" spans="1:6" x14ac:dyDescent="0.2">
      <c r="A1598" s="2">
        <v>3</v>
      </c>
      <c r="B1598" s="1">
        <v>37566</v>
      </c>
      <c r="C1598" s="5">
        <f t="shared" si="24"/>
        <v>2002</v>
      </c>
      <c r="D1598">
        <v>47</v>
      </c>
      <c r="E1598">
        <v>76</v>
      </c>
      <c r="F1598" s="8">
        <v>0.98971220210964961</v>
      </c>
    </row>
    <row r="1599" spans="1:6" x14ac:dyDescent="0.2">
      <c r="A1599" s="2">
        <v>3</v>
      </c>
      <c r="B1599" s="1">
        <v>37566</v>
      </c>
      <c r="C1599" s="5">
        <f t="shared" si="24"/>
        <v>2002</v>
      </c>
      <c r="D1599">
        <v>48</v>
      </c>
      <c r="E1599">
        <v>71</v>
      </c>
      <c r="F1599" s="8">
        <v>0.92459955723401477</v>
      </c>
    </row>
    <row r="1600" spans="1:6" x14ac:dyDescent="0.2">
      <c r="A1600" s="2">
        <v>3</v>
      </c>
      <c r="B1600" s="1">
        <v>37566</v>
      </c>
      <c r="C1600" s="5">
        <f t="shared" si="24"/>
        <v>2002</v>
      </c>
      <c r="D1600">
        <v>49</v>
      </c>
      <c r="E1600">
        <v>70.3</v>
      </c>
      <c r="F1600" s="8">
        <v>0.91548378695142585</v>
      </c>
    </row>
    <row r="1601" spans="1:6" x14ac:dyDescent="0.2">
      <c r="A1601" s="2">
        <v>3</v>
      </c>
      <c r="B1601" s="1">
        <v>37566</v>
      </c>
      <c r="C1601" s="5">
        <f t="shared" si="24"/>
        <v>2002</v>
      </c>
      <c r="D1601">
        <v>50</v>
      </c>
      <c r="E1601">
        <v>66.8</v>
      </c>
      <c r="F1601" s="8">
        <v>0.86990493553848147</v>
      </c>
    </row>
    <row r="1602" spans="1:6" x14ac:dyDescent="0.2">
      <c r="A1602" s="2">
        <v>3</v>
      </c>
      <c r="B1602" s="1">
        <v>37579</v>
      </c>
      <c r="C1602" s="5">
        <f t="shared" ref="C1602:C1665" si="25">YEAR(B1602)</f>
        <v>2002</v>
      </c>
      <c r="D1602">
        <v>26</v>
      </c>
      <c r="E1602">
        <v>72.900000000000006</v>
      </c>
      <c r="F1602" s="8">
        <v>0.94934236228675606</v>
      </c>
    </row>
    <row r="1603" spans="1:6" x14ac:dyDescent="0.2">
      <c r="A1603" s="2">
        <v>3</v>
      </c>
      <c r="B1603" s="1">
        <v>37579</v>
      </c>
      <c r="C1603" s="5">
        <f t="shared" si="25"/>
        <v>2002</v>
      </c>
      <c r="D1603">
        <v>27</v>
      </c>
      <c r="E1603">
        <v>68.900000000000006</v>
      </c>
      <c r="F1603" s="8">
        <v>0.89725224638624823</v>
      </c>
    </row>
    <row r="1604" spans="1:6" x14ac:dyDescent="0.2">
      <c r="A1604" s="2">
        <v>3</v>
      </c>
      <c r="B1604" s="1">
        <v>37579</v>
      </c>
      <c r="C1604" s="5">
        <f t="shared" si="25"/>
        <v>2002</v>
      </c>
      <c r="D1604">
        <v>28</v>
      </c>
      <c r="E1604">
        <v>58</v>
      </c>
      <c r="F1604" s="8">
        <v>0.75530668055736416</v>
      </c>
    </row>
    <row r="1605" spans="1:6" x14ac:dyDescent="0.2">
      <c r="A1605" s="2">
        <v>3</v>
      </c>
      <c r="B1605" s="1">
        <v>37579</v>
      </c>
      <c r="C1605" s="5">
        <f t="shared" si="25"/>
        <v>2002</v>
      </c>
      <c r="D1605">
        <v>29</v>
      </c>
      <c r="E1605">
        <v>0</v>
      </c>
      <c r="F1605" s="8">
        <v>0</v>
      </c>
    </row>
    <row r="1606" spans="1:6" x14ac:dyDescent="0.2">
      <c r="A1606" s="2">
        <v>3</v>
      </c>
      <c r="B1606" s="1">
        <v>37579</v>
      </c>
      <c r="C1606" s="5">
        <f t="shared" si="25"/>
        <v>2002</v>
      </c>
      <c r="D1606">
        <v>30</v>
      </c>
      <c r="E1606">
        <v>50.4</v>
      </c>
      <c r="F1606" s="8">
        <v>0.65633546034639922</v>
      </c>
    </row>
    <row r="1607" spans="1:6" x14ac:dyDescent="0.2">
      <c r="A1607" s="2">
        <v>3</v>
      </c>
      <c r="B1607" s="1">
        <v>37579</v>
      </c>
      <c r="C1607" s="5">
        <f t="shared" si="25"/>
        <v>2002</v>
      </c>
      <c r="D1607">
        <v>31</v>
      </c>
      <c r="E1607">
        <v>63.6</v>
      </c>
      <c r="F1607" s="8">
        <v>0.82823284281807519</v>
      </c>
    </row>
    <row r="1608" spans="1:6" x14ac:dyDescent="0.2">
      <c r="A1608" s="2">
        <v>3</v>
      </c>
      <c r="B1608" s="1">
        <v>37579</v>
      </c>
      <c r="C1608" s="5">
        <f t="shared" si="25"/>
        <v>2002</v>
      </c>
      <c r="D1608">
        <v>32</v>
      </c>
      <c r="E1608">
        <v>54.1</v>
      </c>
      <c r="F1608" s="8">
        <v>0.70451881755436907</v>
      </c>
    </row>
    <row r="1609" spans="1:6" x14ac:dyDescent="0.2">
      <c r="A1609" s="2">
        <v>3</v>
      </c>
      <c r="B1609" s="1">
        <v>37579</v>
      </c>
      <c r="C1609" s="5">
        <f t="shared" si="25"/>
        <v>2002</v>
      </c>
      <c r="D1609">
        <v>33</v>
      </c>
      <c r="E1609">
        <v>49</v>
      </c>
      <c r="F1609" s="8">
        <v>0.6381039197812215</v>
      </c>
    </row>
    <row r="1610" spans="1:6" x14ac:dyDescent="0.2">
      <c r="A1610" s="2">
        <v>3</v>
      </c>
      <c r="B1610" s="1">
        <v>37579</v>
      </c>
      <c r="C1610" s="5">
        <f t="shared" si="25"/>
        <v>2002</v>
      </c>
      <c r="D1610">
        <v>34</v>
      </c>
      <c r="E1610">
        <v>58.7</v>
      </c>
      <c r="F1610" s="8">
        <v>0.76442245083995308</v>
      </c>
    </row>
    <row r="1611" spans="1:6" x14ac:dyDescent="0.2">
      <c r="A1611" s="2">
        <v>3</v>
      </c>
      <c r="B1611" s="1">
        <v>37579</v>
      </c>
      <c r="C1611" s="5">
        <f t="shared" si="25"/>
        <v>2002</v>
      </c>
      <c r="D1611">
        <v>35</v>
      </c>
      <c r="E1611">
        <v>63.4</v>
      </c>
      <c r="F1611" s="8">
        <v>0.82562833702304983</v>
      </c>
    </row>
    <row r="1612" spans="1:6" x14ac:dyDescent="0.2">
      <c r="A1612" s="2">
        <v>3</v>
      </c>
      <c r="B1612" s="1">
        <v>37579</v>
      </c>
      <c r="C1612" s="5">
        <f t="shared" si="25"/>
        <v>2002</v>
      </c>
      <c r="D1612">
        <v>36</v>
      </c>
      <c r="E1612">
        <v>55.8</v>
      </c>
      <c r="F1612" s="8">
        <v>0.72665711681208478</v>
      </c>
    </row>
    <row r="1613" spans="1:6" x14ac:dyDescent="0.2">
      <c r="A1613" s="2">
        <v>3</v>
      </c>
      <c r="B1613" s="1">
        <v>37579</v>
      </c>
      <c r="C1613" s="5">
        <f t="shared" si="25"/>
        <v>2002</v>
      </c>
      <c r="D1613">
        <v>37</v>
      </c>
      <c r="E1613">
        <v>51.9</v>
      </c>
      <c r="F1613" s="8">
        <v>0.67586925380908969</v>
      </c>
    </row>
    <row r="1614" spans="1:6" x14ac:dyDescent="0.2">
      <c r="A1614" s="2">
        <v>3</v>
      </c>
      <c r="B1614" s="1">
        <v>37579</v>
      </c>
      <c r="C1614" s="5">
        <f t="shared" si="25"/>
        <v>2002</v>
      </c>
      <c r="D1614">
        <v>38</v>
      </c>
      <c r="E1614">
        <v>52.1</v>
      </c>
      <c r="F1614" s="8">
        <v>0.67847375960411505</v>
      </c>
    </row>
    <row r="1615" spans="1:6" x14ac:dyDescent="0.2">
      <c r="A1615" s="2">
        <v>3</v>
      </c>
      <c r="B1615" s="1">
        <v>37579</v>
      </c>
      <c r="C1615" s="5">
        <f t="shared" si="25"/>
        <v>2002</v>
      </c>
      <c r="D1615">
        <v>39</v>
      </c>
      <c r="E1615">
        <v>55.5</v>
      </c>
      <c r="F1615" s="8">
        <v>0.7227503581195468</v>
      </c>
    </row>
    <row r="1616" spans="1:6" x14ac:dyDescent="0.2">
      <c r="A1616" s="2">
        <v>3</v>
      </c>
      <c r="B1616" s="1">
        <v>37579</v>
      </c>
      <c r="C1616" s="5">
        <f t="shared" si="25"/>
        <v>2002</v>
      </c>
      <c r="D1616">
        <v>40</v>
      </c>
      <c r="E1616">
        <v>55.9</v>
      </c>
      <c r="F1616" s="8">
        <v>0.72795936970959751</v>
      </c>
    </row>
    <row r="1617" spans="1:6" x14ac:dyDescent="0.2">
      <c r="A1617" s="2">
        <v>3</v>
      </c>
      <c r="B1617" s="1">
        <v>37579</v>
      </c>
      <c r="C1617" s="5">
        <f t="shared" si="25"/>
        <v>2002</v>
      </c>
      <c r="D1617">
        <v>41</v>
      </c>
      <c r="E1617">
        <v>73.900000000000006</v>
      </c>
      <c r="F1617" s="8">
        <v>0.96236489126188307</v>
      </c>
    </row>
    <row r="1618" spans="1:6" x14ac:dyDescent="0.2">
      <c r="A1618" s="2">
        <v>3</v>
      </c>
      <c r="B1618" s="1">
        <v>37579</v>
      </c>
      <c r="C1618" s="5">
        <f t="shared" si="25"/>
        <v>2002</v>
      </c>
      <c r="D1618">
        <v>42</v>
      </c>
      <c r="E1618">
        <v>54.1</v>
      </c>
      <c r="F1618" s="8">
        <v>0.70451881755436907</v>
      </c>
    </row>
    <row r="1619" spans="1:6" x14ac:dyDescent="0.2">
      <c r="A1619" s="2">
        <v>3</v>
      </c>
      <c r="B1619" s="1">
        <v>37579</v>
      </c>
      <c r="C1619" s="5">
        <f t="shared" si="25"/>
        <v>2002</v>
      </c>
      <c r="D1619">
        <v>43</v>
      </c>
      <c r="E1619">
        <v>62.2</v>
      </c>
      <c r="F1619" s="8">
        <v>0.81000130225289746</v>
      </c>
    </row>
    <row r="1620" spans="1:6" x14ac:dyDescent="0.2">
      <c r="A1620" s="2">
        <v>3</v>
      </c>
      <c r="B1620" s="1">
        <v>37579</v>
      </c>
      <c r="C1620" s="5">
        <f t="shared" si="25"/>
        <v>2002</v>
      </c>
      <c r="D1620">
        <v>44</v>
      </c>
      <c r="E1620">
        <v>49.3</v>
      </c>
      <c r="F1620" s="8">
        <v>0.64201067847375948</v>
      </c>
    </row>
    <row r="1621" spans="1:6" x14ac:dyDescent="0.2">
      <c r="A1621" s="2">
        <v>3</v>
      </c>
      <c r="B1621" s="1">
        <v>37579</v>
      </c>
      <c r="C1621" s="5">
        <f t="shared" si="25"/>
        <v>2002</v>
      </c>
      <c r="D1621">
        <v>45</v>
      </c>
      <c r="E1621">
        <v>44.3</v>
      </c>
      <c r="F1621" s="8">
        <v>0.57689803359812464</v>
      </c>
    </row>
    <row r="1622" spans="1:6" x14ac:dyDescent="0.2">
      <c r="A1622" s="2">
        <v>3</v>
      </c>
      <c r="B1622" s="1">
        <v>37579</v>
      </c>
      <c r="C1622" s="5">
        <f t="shared" si="25"/>
        <v>2002</v>
      </c>
      <c r="D1622">
        <v>46</v>
      </c>
      <c r="E1622">
        <v>63.2</v>
      </c>
      <c r="F1622" s="8">
        <v>0.82302383122802447</v>
      </c>
    </row>
    <row r="1623" spans="1:6" x14ac:dyDescent="0.2">
      <c r="A1623" s="2">
        <v>3</v>
      </c>
      <c r="B1623" s="1">
        <v>37579</v>
      </c>
      <c r="C1623" s="5">
        <f t="shared" si="25"/>
        <v>2002</v>
      </c>
      <c r="D1623">
        <v>47</v>
      </c>
      <c r="E1623">
        <v>57.8</v>
      </c>
      <c r="F1623" s="8">
        <v>0.75270217476233869</v>
      </c>
    </row>
    <row r="1624" spans="1:6" x14ac:dyDescent="0.2">
      <c r="A1624" s="2">
        <v>3</v>
      </c>
      <c r="B1624" s="1">
        <v>37579</v>
      </c>
      <c r="C1624" s="5">
        <f t="shared" si="25"/>
        <v>2002</v>
      </c>
      <c r="D1624">
        <v>48</v>
      </c>
      <c r="E1624">
        <v>40.299999999999997</v>
      </c>
      <c r="F1624" s="8">
        <v>0.52480791769761681</v>
      </c>
    </row>
    <row r="1625" spans="1:6" x14ac:dyDescent="0.2">
      <c r="A1625" s="2">
        <v>3</v>
      </c>
      <c r="B1625" s="1">
        <v>37579</v>
      </c>
      <c r="C1625" s="5">
        <f t="shared" si="25"/>
        <v>2002</v>
      </c>
      <c r="D1625">
        <v>49</v>
      </c>
      <c r="E1625">
        <v>47.3</v>
      </c>
      <c r="F1625" s="8">
        <v>0.61596562052350556</v>
      </c>
    </row>
    <row r="1626" spans="1:6" x14ac:dyDescent="0.2">
      <c r="A1626" s="2">
        <v>3</v>
      </c>
      <c r="B1626" s="1">
        <v>37579</v>
      </c>
      <c r="C1626" s="5">
        <f t="shared" si="25"/>
        <v>2002</v>
      </c>
      <c r="D1626">
        <v>50</v>
      </c>
      <c r="E1626">
        <v>53.5</v>
      </c>
      <c r="F1626" s="8">
        <v>0.69670530016929277</v>
      </c>
    </row>
    <row r="1627" spans="1:6" x14ac:dyDescent="0.2">
      <c r="A1627" s="2">
        <v>3</v>
      </c>
      <c r="B1627" s="1">
        <v>37586</v>
      </c>
      <c r="C1627" s="5">
        <f t="shared" si="25"/>
        <v>2002</v>
      </c>
      <c r="D1627">
        <v>26</v>
      </c>
      <c r="E1627">
        <v>10.5</v>
      </c>
      <c r="F1627" s="8">
        <v>0.13673655423883316</v>
      </c>
    </row>
    <row r="1628" spans="1:6" x14ac:dyDescent="0.2">
      <c r="A1628" s="2">
        <v>3</v>
      </c>
      <c r="B1628" s="1">
        <v>37586</v>
      </c>
      <c r="C1628" s="5">
        <f t="shared" si="25"/>
        <v>2002</v>
      </c>
      <c r="D1628">
        <v>27</v>
      </c>
      <c r="E1628">
        <v>13</v>
      </c>
      <c r="F1628" s="8">
        <v>0.16929287667665061</v>
      </c>
    </row>
    <row r="1629" spans="1:6" x14ac:dyDescent="0.2">
      <c r="A1629" s="2">
        <v>3</v>
      </c>
      <c r="B1629" s="1">
        <v>37586</v>
      </c>
      <c r="C1629" s="5">
        <f t="shared" si="25"/>
        <v>2002</v>
      </c>
      <c r="D1629">
        <v>28</v>
      </c>
      <c r="E1629">
        <v>1.8</v>
      </c>
      <c r="F1629" s="8">
        <v>2.3440552155228545E-2</v>
      </c>
    </row>
    <row r="1630" spans="1:6" x14ac:dyDescent="0.2">
      <c r="A1630" s="2">
        <v>3</v>
      </c>
      <c r="B1630" s="1">
        <v>37586</v>
      </c>
      <c r="C1630" s="5">
        <f t="shared" si="25"/>
        <v>2002</v>
      </c>
      <c r="D1630">
        <v>29</v>
      </c>
      <c r="E1630">
        <v>2</v>
      </c>
      <c r="F1630" s="8">
        <v>2.6045057950253938E-2</v>
      </c>
    </row>
    <row r="1631" spans="1:6" x14ac:dyDescent="0.2">
      <c r="A1631" s="2">
        <v>3</v>
      </c>
      <c r="B1631" s="1">
        <v>37586</v>
      </c>
      <c r="C1631" s="5">
        <f t="shared" si="25"/>
        <v>2002</v>
      </c>
      <c r="D1631">
        <v>30</v>
      </c>
      <c r="E1631">
        <v>1.9</v>
      </c>
      <c r="F1631" s="8">
        <v>2.4742805052741238E-2</v>
      </c>
    </row>
    <row r="1632" spans="1:6" x14ac:dyDescent="0.2">
      <c r="A1632" s="2">
        <v>3</v>
      </c>
      <c r="B1632" s="1">
        <v>37586</v>
      </c>
      <c r="C1632" s="5">
        <f t="shared" si="25"/>
        <v>2002</v>
      </c>
      <c r="D1632">
        <v>31</v>
      </c>
      <c r="E1632">
        <v>29.1</v>
      </c>
      <c r="F1632" s="8">
        <v>0.37895559317619482</v>
      </c>
    </row>
    <row r="1633" spans="1:6" x14ac:dyDescent="0.2">
      <c r="A1633" s="2">
        <v>3</v>
      </c>
      <c r="B1633" s="1">
        <v>37586</v>
      </c>
      <c r="C1633" s="5">
        <f t="shared" si="25"/>
        <v>2002</v>
      </c>
      <c r="D1633">
        <v>32</v>
      </c>
      <c r="E1633">
        <v>3</v>
      </c>
      <c r="F1633" s="8">
        <v>3.9067586925380905E-2</v>
      </c>
    </row>
    <row r="1634" spans="1:6" x14ac:dyDescent="0.2">
      <c r="A1634" s="2">
        <v>3</v>
      </c>
      <c r="B1634" s="1">
        <v>37586</v>
      </c>
      <c r="C1634" s="5">
        <f t="shared" si="25"/>
        <v>2002</v>
      </c>
      <c r="D1634">
        <v>33</v>
      </c>
      <c r="E1634">
        <v>22.2</v>
      </c>
      <c r="F1634" s="8">
        <v>0.28910014324781869</v>
      </c>
    </row>
    <row r="1635" spans="1:6" x14ac:dyDescent="0.2">
      <c r="A1635" s="2">
        <v>3</v>
      </c>
      <c r="B1635" s="1">
        <v>37586</v>
      </c>
      <c r="C1635" s="5">
        <f t="shared" si="25"/>
        <v>2002</v>
      </c>
      <c r="D1635">
        <v>34</v>
      </c>
      <c r="E1635">
        <v>0</v>
      </c>
      <c r="F1635" s="8">
        <v>0</v>
      </c>
    </row>
    <row r="1636" spans="1:6" x14ac:dyDescent="0.2">
      <c r="A1636" s="2">
        <v>3</v>
      </c>
      <c r="B1636" s="1">
        <v>37586</v>
      </c>
      <c r="C1636" s="5">
        <f t="shared" si="25"/>
        <v>2002</v>
      </c>
      <c r="D1636">
        <v>35</v>
      </c>
      <c r="E1636">
        <v>0</v>
      </c>
      <c r="F1636" s="8">
        <v>0</v>
      </c>
    </row>
    <row r="1637" spans="1:6" x14ac:dyDescent="0.2">
      <c r="A1637" s="2">
        <v>3</v>
      </c>
      <c r="B1637" s="1">
        <v>37586</v>
      </c>
      <c r="C1637" s="5">
        <f t="shared" si="25"/>
        <v>2002</v>
      </c>
      <c r="D1637">
        <v>36</v>
      </c>
      <c r="E1637">
        <v>0</v>
      </c>
      <c r="F1637" s="8">
        <v>0</v>
      </c>
    </row>
    <row r="1638" spans="1:6" x14ac:dyDescent="0.2">
      <c r="A1638" s="2">
        <v>3</v>
      </c>
      <c r="B1638" s="1">
        <v>37586</v>
      </c>
      <c r="C1638" s="5">
        <f t="shared" si="25"/>
        <v>2002</v>
      </c>
      <c r="D1638">
        <v>37</v>
      </c>
      <c r="E1638">
        <v>0</v>
      </c>
      <c r="F1638" s="8">
        <v>0</v>
      </c>
    </row>
    <row r="1639" spans="1:6" x14ac:dyDescent="0.2">
      <c r="A1639" s="2">
        <v>3</v>
      </c>
      <c r="B1639" s="1">
        <v>37586</v>
      </c>
      <c r="C1639" s="5">
        <f t="shared" si="25"/>
        <v>2002</v>
      </c>
      <c r="D1639">
        <v>38</v>
      </c>
      <c r="E1639">
        <v>0</v>
      </c>
      <c r="F1639" s="8">
        <v>0</v>
      </c>
    </row>
    <row r="1640" spans="1:6" x14ac:dyDescent="0.2">
      <c r="A1640" s="2">
        <v>3</v>
      </c>
      <c r="B1640" s="1">
        <v>37586</v>
      </c>
      <c r="C1640" s="5">
        <f t="shared" si="25"/>
        <v>2002</v>
      </c>
      <c r="D1640">
        <v>39</v>
      </c>
      <c r="E1640">
        <v>29.1</v>
      </c>
      <c r="F1640" s="8">
        <v>0.37895559317619482</v>
      </c>
    </row>
    <row r="1641" spans="1:6" x14ac:dyDescent="0.2">
      <c r="A1641" s="2">
        <v>3</v>
      </c>
      <c r="B1641" s="1">
        <v>37586</v>
      </c>
      <c r="C1641" s="5">
        <f t="shared" si="25"/>
        <v>2002</v>
      </c>
      <c r="D1641">
        <v>40</v>
      </c>
      <c r="E1641">
        <v>7.9</v>
      </c>
      <c r="F1641" s="8">
        <v>0.10287797890350306</v>
      </c>
    </row>
    <row r="1642" spans="1:6" x14ac:dyDescent="0.2">
      <c r="A1642" s="2">
        <v>3</v>
      </c>
      <c r="B1642" s="1">
        <v>37586</v>
      </c>
      <c r="C1642" s="5">
        <f t="shared" si="25"/>
        <v>2002</v>
      </c>
      <c r="D1642">
        <v>41</v>
      </c>
      <c r="E1642">
        <v>3.5</v>
      </c>
      <c r="F1642" s="8">
        <v>4.5578851412944391E-2</v>
      </c>
    </row>
    <row r="1643" spans="1:6" x14ac:dyDescent="0.2">
      <c r="A1643" s="2">
        <v>3</v>
      </c>
      <c r="B1643" s="1">
        <v>37586</v>
      </c>
      <c r="C1643" s="5">
        <f t="shared" si="25"/>
        <v>2002</v>
      </c>
      <c r="D1643">
        <v>42</v>
      </c>
      <c r="E1643">
        <v>2.8</v>
      </c>
      <c r="F1643" s="8">
        <v>3.6463081130355512E-2</v>
      </c>
    </row>
    <row r="1644" spans="1:6" x14ac:dyDescent="0.2">
      <c r="A1644" s="2">
        <v>3</v>
      </c>
      <c r="B1644" s="1">
        <v>37586</v>
      </c>
      <c r="C1644" s="5">
        <f t="shared" si="25"/>
        <v>2002</v>
      </c>
      <c r="D1644">
        <v>43</v>
      </c>
      <c r="E1644">
        <v>4.4000000000000004</v>
      </c>
      <c r="F1644" s="8">
        <v>5.7299127490558668E-2</v>
      </c>
    </row>
    <row r="1645" spans="1:6" x14ac:dyDescent="0.2">
      <c r="A1645" s="2">
        <v>3</v>
      </c>
      <c r="B1645" s="1">
        <v>37586</v>
      </c>
      <c r="C1645" s="5">
        <f t="shared" si="25"/>
        <v>2002</v>
      </c>
      <c r="D1645">
        <v>44</v>
      </c>
      <c r="E1645">
        <v>0.8</v>
      </c>
      <c r="F1645" s="8">
        <v>1.0418023180101576E-2</v>
      </c>
    </row>
    <row r="1646" spans="1:6" x14ac:dyDescent="0.2">
      <c r="A1646" s="2">
        <v>3</v>
      </c>
      <c r="B1646" s="1">
        <v>37586</v>
      </c>
      <c r="C1646" s="5">
        <f t="shared" si="25"/>
        <v>2002</v>
      </c>
      <c r="D1646">
        <v>45</v>
      </c>
      <c r="E1646">
        <v>0.6</v>
      </c>
      <c r="F1646" s="8">
        <v>7.81351738507618E-3</v>
      </c>
    </row>
    <row r="1647" spans="1:6" x14ac:dyDescent="0.2">
      <c r="A1647" s="2">
        <v>3</v>
      </c>
      <c r="B1647" s="1">
        <v>37586</v>
      </c>
      <c r="C1647" s="5">
        <f t="shared" si="25"/>
        <v>2002</v>
      </c>
      <c r="D1647">
        <v>46</v>
      </c>
      <c r="E1647">
        <v>1.2</v>
      </c>
      <c r="F1647" s="8">
        <v>1.562703477015236E-2</v>
      </c>
    </row>
    <row r="1648" spans="1:6" x14ac:dyDescent="0.2">
      <c r="A1648" s="2">
        <v>3</v>
      </c>
      <c r="B1648" s="1">
        <v>37586</v>
      </c>
      <c r="C1648" s="5">
        <f t="shared" si="25"/>
        <v>2002</v>
      </c>
      <c r="D1648">
        <v>47</v>
      </c>
      <c r="E1648">
        <v>0.9</v>
      </c>
      <c r="F1648" s="8">
        <v>1.1720276077614273E-2</v>
      </c>
    </row>
    <row r="1649" spans="1:6" x14ac:dyDescent="0.2">
      <c r="A1649" s="2">
        <v>3</v>
      </c>
      <c r="B1649" s="1">
        <v>37586</v>
      </c>
      <c r="C1649" s="5">
        <f t="shared" si="25"/>
        <v>2002</v>
      </c>
      <c r="D1649">
        <v>48</v>
      </c>
      <c r="E1649">
        <v>0.3</v>
      </c>
      <c r="F1649" s="8">
        <v>3.90675869253809E-3</v>
      </c>
    </row>
    <row r="1650" spans="1:6" x14ac:dyDescent="0.2">
      <c r="A1650" s="2">
        <v>3</v>
      </c>
      <c r="B1650" s="1">
        <v>37586</v>
      </c>
      <c r="C1650" s="5">
        <f t="shared" si="25"/>
        <v>2002</v>
      </c>
      <c r="D1650">
        <v>49</v>
      </c>
      <c r="E1650">
        <v>2</v>
      </c>
      <c r="F1650" s="8">
        <v>2.6045057950253938E-2</v>
      </c>
    </row>
    <row r="1651" spans="1:6" x14ac:dyDescent="0.2">
      <c r="A1651" s="2">
        <v>3</v>
      </c>
      <c r="B1651" s="1">
        <v>37586</v>
      </c>
      <c r="C1651" s="5">
        <f t="shared" si="25"/>
        <v>2002</v>
      </c>
      <c r="D1651">
        <v>50</v>
      </c>
      <c r="E1651">
        <v>3.7</v>
      </c>
      <c r="F1651" s="8">
        <v>4.8183357207969783E-2</v>
      </c>
    </row>
    <row r="1652" spans="1:6" x14ac:dyDescent="0.2">
      <c r="A1652" s="2">
        <v>3</v>
      </c>
      <c r="B1652" s="1">
        <v>37916</v>
      </c>
      <c r="C1652" s="5">
        <f t="shared" si="25"/>
        <v>2003</v>
      </c>
      <c r="D1652">
        <v>26</v>
      </c>
      <c r="E1652">
        <v>228.2</v>
      </c>
      <c r="F1652" s="8">
        <v>2.9717411121239743</v>
      </c>
    </row>
    <row r="1653" spans="1:6" x14ac:dyDescent="0.2">
      <c r="A1653" s="2">
        <v>3</v>
      </c>
      <c r="B1653" s="1">
        <v>37916</v>
      </c>
      <c r="C1653" s="5">
        <f t="shared" si="25"/>
        <v>2003</v>
      </c>
      <c r="D1653">
        <v>27</v>
      </c>
      <c r="E1653">
        <v>159.5</v>
      </c>
      <c r="F1653" s="8">
        <v>2.0770933715327513</v>
      </c>
    </row>
    <row r="1654" spans="1:6" x14ac:dyDescent="0.2">
      <c r="A1654" s="2">
        <v>3</v>
      </c>
      <c r="B1654" s="1">
        <v>37916</v>
      </c>
      <c r="C1654" s="5">
        <f t="shared" si="25"/>
        <v>2003</v>
      </c>
      <c r="D1654">
        <v>28</v>
      </c>
      <c r="E1654">
        <v>189.3</v>
      </c>
      <c r="F1654" s="8">
        <v>2.4651647349915353</v>
      </c>
    </row>
    <row r="1655" spans="1:6" x14ac:dyDescent="0.2">
      <c r="A1655" s="2">
        <v>3</v>
      </c>
      <c r="B1655" s="1">
        <v>37916</v>
      </c>
      <c r="C1655" s="5">
        <f t="shared" si="25"/>
        <v>2003</v>
      </c>
      <c r="D1655">
        <v>29</v>
      </c>
      <c r="E1655">
        <v>230</v>
      </c>
      <c r="F1655" s="8">
        <v>2.9951816642792028</v>
      </c>
    </row>
    <row r="1656" spans="1:6" x14ac:dyDescent="0.2">
      <c r="A1656" s="2">
        <v>3</v>
      </c>
      <c r="B1656" s="1">
        <v>37916</v>
      </c>
      <c r="C1656" s="5">
        <f t="shared" si="25"/>
        <v>2003</v>
      </c>
      <c r="D1656">
        <v>30</v>
      </c>
      <c r="E1656">
        <v>174.9</v>
      </c>
      <c r="F1656" s="8">
        <v>2.2776403177497069</v>
      </c>
    </row>
    <row r="1657" spans="1:6" x14ac:dyDescent="0.2">
      <c r="A1657" s="2">
        <v>3</v>
      </c>
      <c r="B1657" s="1">
        <v>37916</v>
      </c>
      <c r="C1657" s="5">
        <f t="shared" si="25"/>
        <v>2003</v>
      </c>
      <c r="D1657">
        <v>31</v>
      </c>
      <c r="E1657">
        <v>198.1</v>
      </c>
      <c r="F1657" s="8">
        <v>2.5797629899726524</v>
      </c>
    </row>
    <row r="1658" spans="1:6" x14ac:dyDescent="0.2">
      <c r="A1658" s="2">
        <v>3</v>
      </c>
      <c r="B1658" s="1">
        <v>37916</v>
      </c>
      <c r="C1658" s="5">
        <f t="shared" si="25"/>
        <v>2003</v>
      </c>
      <c r="D1658">
        <v>32</v>
      </c>
      <c r="E1658">
        <v>168.8</v>
      </c>
      <c r="F1658" s="8">
        <v>2.1982028910014324</v>
      </c>
    </row>
    <row r="1659" spans="1:6" x14ac:dyDescent="0.2">
      <c r="A1659" s="2">
        <v>3</v>
      </c>
      <c r="B1659" s="1">
        <v>37916</v>
      </c>
      <c r="C1659" s="5">
        <f t="shared" si="25"/>
        <v>2003</v>
      </c>
      <c r="D1659">
        <v>33</v>
      </c>
      <c r="E1659">
        <v>187.5</v>
      </c>
      <c r="F1659" s="8">
        <v>2.4417241828363068</v>
      </c>
    </row>
    <row r="1660" spans="1:6" x14ac:dyDescent="0.2">
      <c r="A1660" s="2">
        <v>3</v>
      </c>
      <c r="B1660" s="1">
        <v>37916</v>
      </c>
      <c r="C1660" s="5">
        <f t="shared" si="25"/>
        <v>2003</v>
      </c>
      <c r="D1660">
        <v>34</v>
      </c>
      <c r="E1660">
        <v>192.6</v>
      </c>
      <c r="F1660" s="8">
        <v>2.5081390806094541</v>
      </c>
    </row>
    <row r="1661" spans="1:6" x14ac:dyDescent="0.2">
      <c r="A1661" s="2">
        <v>3</v>
      </c>
      <c r="B1661" s="1">
        <v>37916</v>
      </c>
      <c r="C1661" s="5">
        <f t="shared" si="25"/>
        <v>2003</v>
      </c>
      <c r="D1661">
        <v>35</v>
      </c>
      <c r="E1661">
        <v>139.19999999999999</v>
      </c>
      <c r="F1661" s="8">
        <v>1.8127360333376739</v>
      </c>
    </row>
    <row r="1662" spans="1:6" x14ac:dyDescent="0.2">
      <c r="A1662" s="2">
        <v>3</v>
      </c>
      <c r="B1662" s="1">
        <v>37916</v>
      </c>
      <c r="C1662" s="5">
        <f t="shared" si="25"/>
        <v>2003</v>
      </c>
      <c r="D1662">
        <v>36</v>
      </c>
      <c r="E1662">
        <v>224.3</v>
      </c>
      <c r="F1662" s="8">
        <v>2.9209532491209793</v>
      </c>
    </row>
    <row r="1663" spans="1:6" x14ac:dyDescent="0.2">
      <c r="A1663" s="2">
        <v>3</v>
      </c>
      <c r="B1663" s="1">
        <v>37916</v>
      </c>
      <c r="C1663" s="5">
        <f t="shared" si="25"/>
        <v>2003</v>
      </c>
      <c r="D1663">
        <v>37</v>
      </c>
      <c r="E1663">
        <v>200.6</v>
      </c>
      <c r="F1663" s="8">
        <v>2.6123193124104698</v>
      </c>
    </row>
    <row r="1664" spans="1:6" x14ac:dyDescent="0.2">
      <c r="A1664" s="2">
        <v>3</v>
      </c>
      <c r="B1664" s="1">
        <v>37916</v>
      </c>
      <c r="C1664" s="5">
        <f t="shared" si="25"/>
        <v>2003</v>
      </c>
      <c r="D1664">
        <v>38</v>
      </c>
      <c r="E1664">
        <v>172.8</v>
      </c>
      <c r="F1664" s="8">
        <v>2.2502930069019405</v>
      </c>
    </row>
    <row r="1665" spans="1:6" x14ac:dyDescent="0.2">
      <c r="A1665" s="2">
        <v>3</v>
      </c>
      <c r="B1665" s="1">
        <v>37916</v>
      </c>
      <c r="C1665" s="5">
        <f t="shared" si="25"/>
        <v>2003</v>
      </c>
      <c r="D1665">
        <v>39</v>
      </c>
      <c r="E1665">
        <v>242</v>
      </c>
      <c r="F1665" s="8">
        <v>3.1514520119807266</v>
      </c>
    </row>
    <row r="1666" spans="1:6" x14ac:dyDescent="0.2">
      <c r="A1666" s="2">
        <v>3</v>
      </c>
      <c r="B1666" s="1">
        <v>37916</v>
      </c>
      <c r="C1666" s="5">
        <f t="shared" ref="C1666:C1729" si="26">YEAR(B1666)</f>
        <v>2003</v>
      </c>
      <c r="D1666">
        <v>40</v>
      </c>
      <c r="E1666">
        <v>181.1</v>
      </c>
      <c r="F1666" s="8">
        <v>2.358379997395494</v>
      </c>
    </row>
    <row r="1667" spans="1:6" x14ac:dyDescent="0.2">
      <c r="A1667" s="2">
        <v>3</v>
      </c>
      <c r="B1667" s="1">
        <v>37916</v>
      </c>
      <c r="C1667" s="5">
        <f t="shared" si="26"/>
        <v>2003</v>
      </c>
      <c r="D1667">
        <v>41</v>
      </c>
      <c r="E1667">
        <v>179.5</v>
      </c>
      <c r="F1667" s="8">
        <v>2.3375439510352907</v>
      </c>
    </row>
    <row r="1668" spans="1:6" x14ac:dyDescent="0.2">
      <c r="A1668" s="2">
        <v>3</v>
      </c>
      <c r="B1668" s="1">
        <v>37916</v>
      </c>
      <c r="C1668" s="5">
        <f t="shared" si="26"/>
        <v>2003</v>
      </c>
      <c r="D1668">
        <v>42</v>
      </c>
      <c r="E1668">
        <v>171.8</v>
      </c>
      <c r="F1668" s="8">
        <v>2.2372704779268133</v>
      </c>
    </row>
    <row r="1669" spans="1:6" x14ac:dyDescent="0.2">
      <c r="A1669" s="2">
        <v>3</v>
      </c>
      <c r="B1669" s="1">
        <v>37916</v>
      </c>
      <c r="C1669" s="5">
        <f t="shared" si="26"/>
        <v>2003</v>
      </c>
      <c r="D1669">
        <v>43</v>
      </c>
      <c r="E1669">
        <v>234.2</v>
      </c>
      <c r="F1669" s="8">
        <v>3.0498762859747357</v>
      </c>
    </row>
    <row r="1670" spans="1:6" x14ac:dyDescent="0.2">
      <c r="A1670" s="2">
        <v>3</v>
      </c>
      <c r="B1670" s="1">
        <v>37916</v>
      </c>
      <c r="C1670" s="5">
        <f t="shared" si="26"/>
        <v>2003</v>
      </c>
      <c r="D1670">
        <v>44</v>
      </c>
      <c r="E1670">
        <v>213.4</v>
      </c>
      <c r="F1670" s="8">
        <v>2.7790076832920954</v>
      </c>
    </row>
    <row r="1671" spans="1:6" x14ac:dyDescent="0.2">
      <c r="A1671" s="2">
        <v>3</v>
      </c>
      <c r="B1671" s="1">
        <v>37916</v>
      </c>
      <c r="C1671" s="5">
        <f t="shared" si="26"/>
        <v>2003</v>
      </c>
      <c r="D1671">
        <v>45</v>
      </c>
      <c r="E1671">
        <v>186.8</v>
      </c>
      <c r="F1671" s="8">
        <v>2.432608412553718</v>
      </c>
    </row>
    <row r="1672" spans="1:6" x14ac:dyDescent="0.2">
      <c r="A1672" s="2">
        <v>3</v>
      </c>
      <c r="B1672" s="1">
        <v>37916</v>
      </c>
      <c r="C1672" s="5">
        <f t="shared" si="26"/>
        <v>2003</v>
      </c>
      <c r="D1672">
        <v>46</v>
      </c>
      <c r="E1672">
        <v>156.80000000000001</v>
      </c>
      <c r="F1672" s="8">
        <v>2.0419325432999087</v>
      </c>
    </row>
    <row r="1673" spans="1:6" x14ac:dyDescent="0.2">
      <c r="A1673" s="2">
        <v>3</v>
      </c>
      <c r="B1673" s="1">
        <v>37916</v>
      </c>
      <c r="C1673" s="5">
        <f t="shared" si="26"/>
        <v>2003</v>
      </c>
      <c r="D1673">
        <v>47</v>
      </c>
      <c r="E1673">
        <v>228.8</v>
      </c>
      <c r="F1673" s="8">
        <v>2.9795546295090505</v>
      </c>
    </row>
    <row r="1674" spans="1:6" x14ac:dyDescent="0.2">
      <c r="A1674" s="2">
        <v>3</v>
      </c>
      <c r="B1674" s="1">
        <v>37916</v>
      </c>
      <c r="C1674" s="5">
        <f t="shared" si="26"/>
        <v>2003</v>
      </c>
      <c r="D1674">
        <v>48</v>
      </c>
      <c r="E1674">
        <v>235.2</v>
      </c>
      <c r="F1674" s="8">
        <v>3.0628988149498628</v>
      </c>
    </row>
    <row r="1675" spans="1:6" x14ac:dyDescent="0.2">
      <c r="A1675" s="2">
        <v>3</v>
      </c>
      <c r="B1675" s="1">
        <v>37916</v>
      </c>
      <c r="C1675" s="5">
        <f t="shared" si="26"/>
        <v>2003</v>
      </c>
      <c r="D1675">
        <v>49</v>
      </c>
      <c r="E1675">
        <v>244.5</v>
      </c>
      <c r="F1675" s="8">
        <v>3.1840083344185439</v>
      </c>
    </row>
    <row r="1676" spans="1:6" x14ac:dyDescent="0.2">
      <c r="A1676" s="2">
        <v>3</v>
      </c>
      <c r="B1676" s="1">
        <v>37916</v>
      </c>
      <c r="C1676" s="5">
        <f t="shared" si="26"/>
        <v>2003</v>
      </c>
      <c r="D1676">
        <v>50</v>
      </c>
      <c r="E1676">
        <v>195</v>
      </c>
      <c r="F1676" s="8">
        <v>2.5393931501497589</v>
      </c>
    </row>
    <row r="1677" spans="1:6" x14ac:dyDescent="0.2">
      <c r="A1677" s="2">
        <v>3</v>
      </c>
      <c r="B1677" s="1">
        <v>37928</v>
      </c>
      <c r="C1677" s="5">
        <f t="shared" si="26"/>
        <v>2003</v>
      </c>
      <c r="D1677">
        <v>26</v>
      </c>
      <c r="E1677">
        <v>26.2</v>
      </c>
      <c r="F1677" s="8">
        <v>0.34119025914832657</v>
      </c>
    </row>
    <row r="1678" spans="1:6" x14ac:dyDescent="0.2">
      <c r="A1678" s="2">
        <v>3</v>
      </c>
      <c r="B1678" s="1">
        <v>37928</v>
      </c>
      <c r="C1678" s="5">
        <f t="shared" si="26"/>
        <v>2003</v>
      </c>
      <c r="D1678">
        <v>27</v>
      </c>
      <c r="E1678">
        <v>29.3</v>
      </c>
      <c r="F1678" s="8">
        <v>0.38156009897122017</v>
      </c>
    </row>
    <row r="1679" spans="1:6" x14ac:dyDescent="0.2">
      <c r="A1679" s="2">
        <v>3</v>
      </c>
      <c r="B1679" s="1">
        <v>37928</v>
      </c>
      <c r="C1679" s="5">
        <f t="shared" si="26"/>
        <v>2003</v>
      </c>
      <c r="D1679">
        <v>28</v>
      </c>
      <c r="E1679">
        <v>25.6</v>
      </c>
      <c r="F1679" s="8">
        <v>0.33337674176325044</v>
      </c>
    </row>
    <row r="1680" spans="1:6" x14ac:dyDescent="0.2">
      <c r="A1680" s="2">
        <v>3</v>
      </c>
      <c r="B1680" s="1">
        <v>37928</v>
      </c>
      <c r="C1680" s="5">
        <f t="shared" si="26"/>
        <v>2003</v>
      </c>
      <c r="D1680">
        <v>29</v>
      </c>
      <c r="E1680">
        <v>9.5</v>
      </c>
      <c r="F1680" s="8">
        <v>0.1237140252637062</v>
      </c>
    </row>
    <row r="1681" spans="1:6" x14ac:dyDescent="0.2">
      <c r="A1681" s="2">
        <v>3</v>
      </c>
      <c r="B1681" s="1">
        <v>37928</v>
      </c>
      <c r="C1681" s="5">
        <f t="shared" si="26"/>
        <v>2003</v>
      </c>
      <c r="D1681">
        <v>30</v>
      </c>
      <c r="E1681">
        <v>16.8</v>
      </c>
      <c r="F1681" s="8">
        <v>0.21877848678213307</v>
      </c>
    </row>
    <row r="1682" spans="1:6" x14ac:dyDescent="0.2">
      <c r="A1682" s="2">
        <v>3</v>
      </c>
      <c r="B1682" s="1">
        <v>37928</v>
      </c>
      <c r="C1682" s="5">
        <f t="shared" si="26"/>
        <v>2003</v>
      </c>
      <c r="D1682">
        <v>31</v>
      </c>
      <c r="E1682">
        <v>48.5</v>
      </c>
      <c r="F1682" s="8">
        <v>0.63159265529365793</v>
      </c>
    </row>
    <row r="1683" spans="1:6" x14ac:dyDescent="0.2">
      <c r="A1683" s="2">
        <v>3</v>
      </c>
      <c r="B1683" s="1">
        <v>37928</v>
      </c>
      <c r="C1683" s="5">
        <f t="shared" si="26"/>
        <v>2003</v>
      </c>
      <c r="D1683">
        <v>32</v>
      </c>
      <c r="E1683">
        <v>40</v>
      </c>
      <c r="F1683" s="8">
        <v>0.52090115900507872</v>
      </c>
    </row>
    <row r="1684" spans="1:6" x14ac:dyDescent="0.2">
      <c r="A1684" s="2">
        <v>3</v>
      </c>
      <c r="B1684" s="1">
        <v>37928</v>
      </c>
      <c r="C1684" s="5">
        <f t="shared" si="26"/>
        <v>2003</v>
      </c>
      <c r="D1684">
        <v>33</v>
      </c>
      <c r="E1684">
        <v>15.7</v>
      </c>
      <c r="F1684" s="8">
        <v>0.20445370490949341</v>
      </c>
    </row>
    <row r="1685" spans="1:6" x14ac:dyDescent="0.2">
      <c r="A1685" s="2">
        <v>3</v>
      </c>
      <c r="B1685" s="1">
        <v>37928</v>
      </c>
      <c r="C1685" s="5">
        <f t="shared" si="26"/>
        <v>2003</v>
      </c>
      <c r="D1685">
        <v>34</v>
      </c>
      <c r="E1685">
        <v>29.2</v>
      </c>
      <c r="F1685" s="8">
        <v>0.3802578460737075</v>
      </c>
    </row>
    <row r="1686" spans="1:6" x14ac:dyDescent="0.2">
      <c r="A1686" s="2">
        <v>3</v>
      </c>
      <c r="B1686" s="1">
        <v>37928</v>
      </c>
      <c r="C1686" s="5">
        <f t="shared" si="26"/>
        <v>2003</v>
      </c>
      <c r="D1686">
        <v>35</v>
      </c>
      <c r="E1686">
        <v>41.3</v>
      </c>
      <c r="F1686" s="8">
        <v>0.53783044667274371</v>
      </c>
    </row>
    <row r="1687" spans="1:6" x14ac:dyDescent="0.2">
      <c r="A1687" s="2">
        <v>3</v>
      </c>
      <c r="B1687" s="1">
        <v>37928</v>
      </c>
      <c r="C1687" s="5">
        <f t="shared" si="26"/>
        <v>2003</v>
      </c>
      <c r="D1687">
        <v>36</v>
      </c>
      <c r="E1687">
        <v>37</v>
      </c>
      <c r="F1687" s="8">
        <v>0.48183357207969785</v>
      </c>
    </row>
    <row r="1688" spans="1:6" x14ac:dyDescent="0.2">
      <c r="A1688" s="2">
        <v>3</v>
      </c>
      <c r="B1688" s="1">
        <v>37928</v>
      </c>
      <c r="C1688" s="5">
        <f t="shared" si="26"/>
        <v>2003</v>
      </c>
      <c r="D1688">
        <v>37</v>
      </c>
      <c r="E1688">
        <v>30.2</v>
      </c>
      <c r="F1688" s="8">
        <v>0.39328037504883445</v>
      </c>
    </row>
    <row r="1689" spans="1:6" x14ac:dyDescent="0.2">
      <c r="A1689" s="2">
        <v>3</v>
      </c>
      <c r="B1689" s="1">
        <v>37928</v>
      </c>
      <c r="C1689" s="5">
        <f t="shared" si="26"/>
        <v>2003</v>
      </c>
      <c r="D1689">
        <v>38</v>
      </c>
      <c r="E1689">
        <v>42.7</v>
      </c>
      <c r="F1689" s="8">
        <v>0.55606198723792155</v>
      </c>
    </row>
    <row r="1690" spans="1:6" x14ac:dyDescent="0.2">
      <c r="A1690" s="2">
        <v>3</v>
      </c>
      <c r="B1690" s="1">
        <v>37928</v>
      </c>
      <c r="C1690" s="5">
        <f t="shared" si="26"/>
        <v>2003</v>
      </c>
      <c r="D1690">
        <v>39</v>
      </c>
      <c r="E1690">
        <v>38.299999999999997</v>
      </c>
      <c r="F1690" s="8">
        <v>0.49876285974736284</v>
      </c>
    </row>
    <row r="1691" spans="1:6" x14ac:dyDescent="0.2">
      <c r="A1691" s="2">
        <v>3</v>
      </c>
      <c r="B1691" s="1">
        <v>37928</v>
      </c>
      <c r="C1691" s="5">
        <f t="shared" si="26"/>
        <v>2003</v>
      </c>
      <c r="D1691">
        <v>40</v>
      </c>
      <c r="E1691">
        <v>47.3</v>
      </c>
      <c r="F1691" s="8">
        <v>0.61596562052350556</v>
      </c>
    </row>
    <row r="1692" spans="1:6" x14ac:dyDescent="0.2">
      <c r="A1692" s="2">
        <v>3</v>
      </c>
      <c r="B1692" s="1">
        <v>37928</v>
      </c>
      <c r="C1692" s="5">
        <f t="shared" si="26"/>
        <v>2003</v>
      </c>
      <c r="D1692">
        <v>41</v>
      </c>
      <c r="E1692">
        <v>50.5</v>
      </c>
      <c r="F1692" s="8">
        <v>0.65763771324391196</v>
      </c>
    </row>
    <row r="1693" spans="1:6" x14ac:dyDescent="0.2">
      <c r="A1693" s="2">
        <v>3</v>
      </c>
      <c r="B1693" s="1">
        <v>37928</v>
      </c>
      <c r="C1693" s="5">
        <f t="shared" si="26"/>
        <v>2003</v>
      </c>
      <c r="D1693">
        <v>42</v>
      </c>
      <c r="E1693">
        <v>49.2</v>
      </c>
      <c r="F1693" s="8">
        <v>0.64070842557624685</v>
      </c>
    </row>
    <row r="1694" spans="1:6" x14ac:dyDescent="0.2">
      <c r="A1694" s="2">
        <v>3</v>
      </c>
      <c r="B1694" s="1">
        <v>37928</v>
      </c>
      <c r="C1694" s="5">
        <f t="shared" si="26"/>
        <v>2003</v>
      </c>
      <c r="D1694">
        <v>43</v>
      </c>
      <c r="E1694">
        <v>22.7</v>
      </c>
      <c r="F1694" s="8">
        <v>0.29561140773538219</v>
      </c>
    </row>
    <row r="1695" spans="1:6" x14ac:dyDescent="0.2">
      <c r="A1695" s="2">
        <v>3</v>
      </c>
      <c r="B1695" s="1">
        <v>37928</v>
      </c>
      <c r="C1695" s="5">
        <f t="shared" si="26"/>
        <v>2003</v>
      </c>
      <c r="D1695">
        <v>44</v>
      </c>
      <c r="E1695">
        <v>32</v>
      </c>
      <c r="F1695" s="8">
        <v>0.41672092720406301</v>
      </c>
    </row>
    <row r="1696" spans="1:6" x14ac:dyDescent="0.2">
      <c r="A1696" s="2">
        <v>3</v>
      </c>
      <c r="B1696" s="1">
        <v>37928</v>
      </c>
      <c r="C1696" s="5">
        <f t="shared" si="26"/>
        <v>2003</v>
      </c>
      <c r="D1696">
        <v>45</v>
      </c>
      <c r="E1696">
        <v>30.1</v>
      </c>
      <c r="F1696" s="8">
        <v>0.39197812215132177</v>
      </c>
    </row>
    <row r="1697" spans="1:6" x14ac:dyDescent="0.2">
      <c r="A1697" s="2">
        <v>3</v>
      </c>
      <c r="B1697" s="1">
        <v>37928</v>
      </c>
      <c r="C1697" s="5">
        <f t="shared" si="26"/>
        <v>2003</v>
      </c>
      <c r="D1697">
        <v>46</v>
      </c>
      <c r="E1697">
        <v>49</v>
      </c>
      <c r="F1697" s="8">
        <v>0.6381039197812215</v>
      </c>
    </row>
    <row r="1698" spans="1:6" x14ac:dyDescent="0.2">
      <c r="A1698" s="2">
        <v>3</v>
      </c>
      <c r="B1698" s="1">
        <v>37928</v>
      </c>
      <c r="C1698" s="5">
        <f t="shared" si="26"/>
        <v>2003</v>
      </c>
      <c r="D1698">
        <v>47</v>
      </c>
      <c r="E1698">
        <v>32.299999999999997</v>
      </c>
      <c r="F1698" s="8">
        <v>0.42062768589660104</v>
      </c>
    </row>
    <row r="1699" spans="1:6" x14ac:dyDescent="0.2">
      <c r="A1699" s="2">
        <v>3</v>
      </c>
      <c r="B1699" s="1">
        <v>37928</v>
      </c>
      <c r="C1699" s="5">
        <f t="shared" si="26"/>
        <v>2003</v>
      </c>
      <c r="D1699">
        <v>48</v>
      </c>
      <c r="E1699">
        <v>23.7</v>
      </c>
      <c r="F1699" s="8">
        <v>0.30863393671050915</v>
      </c>
    </row>
    <row r="1700" spans="1:6" x14ac:dyDescent="0.2">
      <c r="A1700" s="2">
        <v>3</v>
      </c>
      <c r="B1700" s="1">
        <v>37928</v>
      </c>
      <c r="C1700" s="5">
        <f t="shared" si="26"/>
        <v>2003</v>
      </c>
      <c r="D1700">
        <v>49</v>
      </c>
      <c r="E1700">
        <v>35.4</v>
      </c>
      <c r="F1700" s="8">
        <v>0.46099752571949465</v>
      </c>
    </row>
    <row r="1701" spans="1:6" x14ac:dyDescent="0.2">
      <c r="A1701" s="2">
        <v>3</v>
      </c>
      <c r="B1701" s="1">
        <v>37928</v>
      </c>
      <c r="C1701" s="5">
        <f t="shared" si="26"/>
        <v>2003</v>
      </c>
      <c r="D1701">
        <v>50</v>
      </c>
      <c r="E1701">
        <v>35.1</v>
      </c>
      <c r="F1701" s="8">
        <v>0.45709076702695661</v>
      </c>
    </row>
    <row r="1702" spans="1:6" x14ac:dyDescent="0.2">
      <c r="A1702" s="2">
        <v>3</v>
      </c>
      <c r="B1702" s="1">
        <v>37946</v>
      </c>
      <c r="C1702" s="5">
        <f t="shared" si="26"/>
        <v>2003</v>
      </c>
      <c r="D1702">
        <v>26</v>
      </c>
      <c r="E1702">
        <v>17.3</v>
      </c>
      <c r="F1702" s="8">
        <v>0.22528975126969655</v>
      </c>
    </row>
    <row r="1703" spans="1:6" x14ac:dyDescent="0.2">
      <c r="A1703" s="2">
        <v>3</v>
      </c>
      <c r="B1703" s="1">
        <v>37946</v>
      </c>
      <c r="C1703" s="5">
        <f t="shared" si="26"/>
        <v>2003</v>
      </c>
      <c r="D1703">
        <v>27</v>
      </c>
      <c r="E1703">
        <v>29.1</v>
      </c>
      <c r="F1703" s="8">
        <v>0.37895559317619482</v>
      </c>
    </row>
    <row r="1704" spans="1:6" x14ac:dyDescent="0.2">
      <c r="A1704" s="2">
        <v>3</v>
      </c>
      <c r="B1704" s="1">
        <v>37946</v>
      </c>
      <c r="C1704" s="5">
        <f t="shared" si="26"/>
        <v>2003</v>
      </c>
      <c r="D1704">
        <v>28</v>
      </c>
      <c r="E1704">
        <v>27.9</v>
      </c>
      <c r="F1704" s="8">
        <v>0.36332855840604239</v>
      </c>
    </row>
    <row r="1705" spans="1:6" x14ac:dyDescent="0.2">
      <c r="A1705" s="2">
        <v>3</v>
      </c>
      <c r="B1705" s="1">
        <v>37946</v>
      </c>
      <c r="C1705" s="5">
        <f t="shared" si="26"/>
        <v>2003</v>
      </c>
      <c r="D1705">
        <v>29</v>
      </c>
      <c r="E1705">
        <v>6.7</v>
      </c>
      <c r="F1705" s="8">
        <v>8.7250944133350689E-2</v>
      </c>
    </row>
    <row r="1706" spans="1:6" x14ac:dyDescent="0.2">
      <c r="A1706" s="2">
        <v>3</v>
      </c>
      <c r="B1706" s="1">
        <v>37946</v>
      </c>
      <c r="C1706" s="5">
        <f t="shared" si="26"/>
        <v>2003</v>
      </c>
      <c r="D1706">
        <v>30</v>
      </c>
      <c r="E1706">
        <v>11.8</v>
      </c>
      <c r="F1706" s="8">
        <v>0.15366584190649824</v>
      </c>
    </row>
    <row r="1707" spans="1:6" x14ac:dyDescent="0.2">
      <c r="A1707" s="2">
        <v>3</v>
      </c>
      <c r="B1707" s="1">
        <v>37946</v>
      </c>
      <c r="C1707" s="5">
        <f t="shared" si="26"/>
        <v>2003</v>
      </c>
      <c r="D1707">
        <v>31</v>
      </c>
      <c r="E1707">
        <v>37.799999999999997</v>
      </c>
      <c r="F1707" s="8">
        <v>0.49225159525979939</v>
      </c>
    </row>
    <row r="1708" spans="1:6" x14ac:dyDescent="0.2">
      <c r="A1708" s="2">
        <v>3</v>
      </c>
      <c r="B1708" s="1">
        <v>37946</v>
      </c>
      <c r="C1708" s="5">
        <f t="shared" si="26"/>
        <v>2003</v>
      </c>
      <c r="D1708">
        <v>32</v>
      </c>
      <c r="E1708">
        <v>15.6</v>
      </c>
      <c r="F1708" s="8">
        <v>0.2031514520119807</v>
      </c>
    </row>
    <row r="1709" spans="1:6" x14ac:dyDescent="0.2">
      <c r="A1709" s="2">
        <v>3</v>
      </c>
      <c r="B1709" s="1">
        <v>37946</v>
      </c>
      <c r="C1709" s="5">
        <f t="shared" si="26"/>
        <v>2003</v>
      </c>
      <c r="D1709">
        <v>33</v>
      </c>
      <c r="E1709">
        <v>26.8</v>
      </c>
      <c r="F1709" s="8">
        <v>0.34900377653340275</v>
      </c>
    </row>
    <row r="1710" spans="1:6" x14ac:dyDescent="0.2">
      <c r="A1710" s="2">
        <v>3</v>
      </c>
      <c r="B1710" s="1">
        <v>37946</v>
      </c>
      <c r="C1710" s="5">
        <f t="shared" si="26"/>
        <v>2003</v>
      </c>
      <c r="D1710">
        <v>34</v>
      </c>
      <c r="E1710">
        <v>33.9</v>
      </c>
      <c r="F1710" s="8">
        <v>0.44146373225680424</v>
      </c>
    </row>
    <row r="1711" spans="1:6" x14ac:dyDescent="0.2">
      <c r="A1711" s="2">
        <v>3</v>
      </c>
      <c r="B1711" s="1">
        <v>37946</v>
      </c>
      <c r="C1711" s="5">
        <f t="shared" si="26"/>
        <v>2003</v>
      </c>
      <c r="D1711">
        <v>35</v>
      </c>
      <c r="E1711">
        <v>53.7</v>
      </c>
      <c r="F1711" s="8">
        <v>0.69930980596431824</v>
      </c>
    </row>
    <row r="1712" spans="1:6" x14ac:dyDescent="0.2">
      <c r="A1712" s="2">
        <v>3</v>
      </c>
      <c r="B1712" s="1">
        <v>37946</v>
      </c>
      <c r="C1712" s="5">
        <f t="shared" si="26"/>
        <v>2003</v>
      </c>
      <c r="D1712">
        <v>36</v>
      </c>
      <c r="E1712">
        <v>7.2</v>
      </c>
      <c r="F1712" s="8">
        <v>9.3762208620914181E-2</v>
      </c>
    </row>
    <row r="1713" spans="1:6" x14ac:dyDescent="0.2">
      <c r="A1713" s="2">
        <v>3</v>
      </c>
      <c r="B1713" s="1">
        <v>37946</v>
      </c>
      <c r="C1713" s="5">
        <f t="shared" si="26"/>
        <v>2003</v>
      </c>
      <c r="D1713">
        <v>37</v>
      </c>
      <c r="E1713">
        <v>37.4</v>
      </c>
      <c r="F1713" s="8">
        <v>0.48704258366974862</v>
      </c>
    </row>
    <row r="1714" spans="1:6" x14ac:dyDescent="0.2">
      <c r="A1714" s="2">
        <v>3</v>
      </c>
      <c r="B1714" s="1">
        <v>37946</v>
      </c>
      <c r="C1714" s="5">
        <f t="shared" si="26"/>
        <v>2003</v>
      </c>
      <c r="D1714">
        <v>38</v>
      </c>
      <c r="E1714">
        <v>11.3</v>
      </c>
      <c r="F1714" s="8">
        <v>0.14715457741893476</v>
      </c>
    </row>
    <row r="1715" spans="1:6" x14ac:dyDescent="0.2">
      <c r="A1715" s="2">
        <v>3</v>
      </c>
      <c r="B1715" s="1">
        <v>37946</v>
      </c>
      <c r="C1715" s="5">
        <f t="shared" si="26"/>
        <v>2003</v>
      </c>
      <c r="D1715">
        <v>39</v>
      </c>
      <c r="E1715">
        <v>66</v>
      </c>
      <c r="F1715" s="8">
        <v>0.85948691235837993</v>
      </c>
    </row>
    <row r="1716" spans="1:6" x14ac:dyDescent="0.2">
      <c r="A1716" s="2">
        <v>3</v>
      </c>
      <c r="B1716" s="1">
        <v>37946</v>
      </c>
      <c r="C1716" s="5">
        <f t="shared" si="26"/>
        <v>2003</v>
      </c>
      <c r="D1716">
        <v>40</v>
      </c>
      <c r="E1716">
        <v>34.4</v>
      </c>
      <c r="F1716" s="8">
        <v>0.44797499674436769</v>
      </c>
    </row>
    <row r="1717" spans="1:6" x14ac:dyDescent="0.2">
      <c r="A1717" s="2">
        <v>3</v>
      </c>
      <c r="B1717" s="1">
        <v>37946</v>
      </c>
      <c r="C1717" s="5">
        <f t="shared" si="26"/>
        <v>2003</v>
      </c>
      <c r="D1717">
        <v>41</v>
      </c>
      <c r="E1717">
        <v>84.9</v>
      </c>
      <c r="F1717" s="8">
        <v>1.1056127099882798</v>
      </c>
    </row>
    <row r="1718" spans="1:6" x14ac:dyDescent="0.2">
      <c r="A1718" s="2">
        <v>3</v>
      </c>
      <c r="B1718" s="1">
        <v>37946</v>
      </c>
      <c r="C1718" s="5">
        <f t="shared" si="26"/>
        <v>2003</v>
      </c>
      <c r="D1718">
        <v>42</v>
      </c>
      <c r="E1718">
        <v>23.9</v>
      </c>
      <c r="F1718" s="8">
        <v>0.31123844250553451</v>
      </c>
    </row>
    <row r="1719" spans="1:6" x14ac:dyDescent="0.2">
      <c r="A1719" s="2">
        <v>3</v>
      </c>
      <c r="B1719" s="1">
        <v>37946</v>
      </c>
      <c r="C1719" s="5">
        <f t="shared" si="26"/>
        <v>2003</v>
      </c>
      <c r="D1719">
        <v>43</v>
      </c>
      <c r="E1719">
        <v>22.2</v>
      </c>
      <c r="F1719" s="8">
        <v>0.28910014324781869</v>
      </c>
    </row>
    <row r="1720" spans="1:6" x14ac:dyDescent="0.2">
      <c r="A1720" s="2">
        <v>3</v>
      </c>
      <c r="B1720" s="1">
        <v>37946</v>
      </c>
      <c r="C1720" s="5">
        <f t="shared" si="26"/>
        <v>2003</v>
      </c>
      <c r="D1720">
        <v>44</v>
      </c>
      <c r="E1720">
        <v>16.3</v>
      </c>
      <c r="F1720" s="8">
        <v>0.2122672222945696</v>
      </c>
    </row>
    <row r="1721" spans="1:6" x14ac:dyDescent="0.2">
      <c r="A1721" s="2">
        <v>3</v>
      </c>
      <c r="B1721" s="1">
        <v>37946</v>
      </c>
      <c r="C1721" s="5">
        <f t="shared" si="26"/>
        <v>2003</v>
      </c>
      <c r="D1721">
        <v>45</v>
      </c>
      <c r="E1721">
        <v>4.3</v>
      </c>
      <c r="F1721" s="8">
        <v>5.5996874593045962E-2</v>
      </c>
    </row>
    <row r="1722" spans="1:6" x14ac:dyDescent="0.2">
      <c r="A1722" s="2">
        <v>3</v>
      </c>
      <c r="B1722" s="1">
        <v>37946</v>
      </c>
      <c r="C1722" s="5">
        <f t="shared" si="26"/>
        <v>2003</v>
      </c>
      <c r="D1722">
        <v>46</v>
      </c>
      <c r="E1722">
        <v>24.1</v>
      </c>
      <c r="F1722" s="8">
        <v>0.31384294830055998</v>
      </c>
    </row>
    <row r="1723" spans="1:6" x14ac:dyDescent="0.2">
      <c r="A1723" s="2">
        <v>3</v>
      </c>
      <c r="B1723" s="1">
        <v>37946</v>
      </c>
      <c r="C1723" s="5">
        <f t="shared" si="26"/>
        <v>2003</v>
      </c>
      <c r="D1723">
        <v>47</v>
      </c>
      <c r="E1723">
        <v>13.9</v>
      </c>
      <c r="F1723" s="8">
        <v>0.18101315275426486</v>
      </c>
    </row>
    <row r="1724" spans="1:6" x14ac:dyDescent="0.2">
      <c r="A1724" s="2">
        <v>3</v>
      </c>
      <c r="B1724" s="1">
        <v>37946</v>
      </c>
      <c r="C1724" s="5">
        <f t="shared" si="26"/>
        <v>2003</v>
      </c>
      <c r="D1724">
        <v>48</v>
      </c>
      <c r="E1724">
        <v>13.4</v>
      </c>
      <c r="F1724" s="8">
        <v>0.17450188826670138</v>
      </c>
    </row>
    <row r="1725" spans="1:6" x14ac:dyDescent="0.2">
      <c r="A1725" s="2">
        <v>3</v>
      </c>
      <c r="B1725" s="1">
        <v>37946</v>
      </c>
      <c r="C1725" s="5">
        <f t="shared" si="26"/>
        <v>2003</v>
      </c>
      <c r="D1725">
        <v>49</v>
      </c>
      <c r="E1725">
        <v>19</v>
      </c>
      <c r="F1725" s="8">
        <v>0.2474280505274124</v>
      </c>
    </row>
    <row r="1726" spans="1:6" x14ac:dyDescent="0.2">
      <c r="A1726" s="2">
        <v>3</v>
      </c>
      <c r="B1726" s="1">
        <v>37946</v>
      </c>
      <c r="C1726" s="5">
        <f t="shared" si="26"/>
        <v>2003</v>
      </c>
      <c r="D1726">
        <v>50</v>
      </c>
      <c r="E1726">
        <v>12.5</v>
      </c>
      <c r="F1726" s="8">
        <v>0.1627816121890871</v>
      </c>
    </row>
    <row r="1727" spans="1:6" x14ac:dyDescent="0.2">
      <c r="A1727" s="2">
        <v>3</v>
      </c>
      <c r="B1727" s="1">
        <v>38253</v>
      </c>
      <c r="C1727" s="5">
        <f t="shared" si="26"/>
        <v>2004</v>
      </c>
      <c r="D1727">
        <v>26</v>
      </c>
      <c r="E1727">
        <v>63.7</v>
      </c>
      <c r="F1727" s="8">
        <v>0.82953509571558792</v>
      </c>
    </row>
    <row r="1728" spans="1:6" x14ac:dyDescent="0.2">
      <c r="A1728" s="2">
        <v>3</v>
      </c>
      <c r="B1728" s="1">
        <v>38253</v>
      </c>
      <c r="C1728" s="5">
        <f t="shared" si="26"/>
        <v>2004</v>
      </c>
      <c r="D1728">
        <v>27</v>
      </c>
      <c r="E1728">
        <v>29.9</v>
      </c>
      <c r="F1728" s="8">
        <v>0.38937361635629636</v>
      </c>
    </row>
    <row r="1729" spans="1:6" x14ac:dyDescent="0.2">
      <c r="A1729" s="2">
        <v>3</v>
      </c>
      <c r="B1729" s="1">
        <v>38253</v>
      </c>
      <c r="C1729" s="5">
        <f t="shared" si="26"/>
        <v>2004</v>
      </c>
      <c r="D1729">
        <v>28</v>
      </c>
      <c r="E1729">
        <v>44.6</v>
      </c>
      <c r="F1729" s="8">
        <v>0.58080479229066284</v>
      </c>
    </row>
    <row r="1730" spans="1:6" x14ac:dyDescent="0.2">
      <c r="A1730" s="2">
        <v>3</v>
      </c>
      <c r="B1730" s="1">
        <v>38253</v>
      </c>
      <c r="C1730" s="5">
        <f t="shared" ref="C1730:C1793" si="27">YEAR(B1730)</f>
        <v>2004</v>
      </c>
      <c r="D1730">
        <v>29</v>
      </c>
      <c r="E1730">
        <v>63.6</v>
      </c>
      <c r="F1730" s="8">
        <v>0.82823284281807519</v>
      </c>
    </row>
    <row r="1731" spans="1:6" x14ac:dyDescent="0.2">
      <c r="A1731" s="2">
        <v>3</v>
      </c>
      <c r="B1731" s="1">
        <v>38253</v>
      </c>
      <c r="C1731" s="5">
        <f t="shared" si="27"/>
        <v>2004</v>
      </c>
      <c r="D1731">
        <v>30</v>
      </c>
      <c r="E1731">
        <v>45.3</v>
      </c>
      <c r="F1731" s="8">
        <v>0.58992056257325165</v>
      </c>
    </row>
    <row r="1732" spans="1:6" x14ac:dyDescent="0.2">
      <c r="A1732" s="2">
        <v>3</v>
      </c>
      <c r="B1732" s="1">
        <v>38253</v>
      </c>
      <c r="C1732" s="5">
        <f t="shared" si="27"/>
        <v>2004</v>
      </c>
      <c r="D1732">
        <v>31</v>
      </c>
      <c r="E1732">
        <v>60.6</v>
      </c>
      <c r="F1732" s="8">
        <v>0.78916525589269426</v>
      </c>
    </row>
    <row r="1733" spans="1:6" x14ac:dyDescent="0.2">
      <c r="A1733" s="2">
        <v>3</v>
      </c>
      <c r="B1733" s="1">
        <v>38253</v>
      </c>
      <c r="C1733" s="5">
        <f t="shared" si="27"/>
        <v>2004</v>
      </c>
      <c r="D1733">
        <v>32</v>
      </c>
      <c r="E1733">
        <v>40</v>
      </c>
      <c r="F1733" s="8">
        <v>0.52090115900507872</v>
      </c>
    </row>
    <row r="1734" spans="1:6" x14ac:dyDescent="0.2">
      <c r="A1734" s="2">
        <v>3</v>
      </c>
      <c r="B1734" s="1">
        <v>38253</v>
      </c>
      <c r="C1734" s="5">
        <f t="shared" si="27"/>
        <v>2004</v>
      </c>
      <c r="D1734">
        <v>33</v>
      </c>
      <c r="E1734">
        <v>79.3</v>
      </c>
      <c r="F1734" s="8">
        <v>1.0326865477275686</v>
      </c>
    </row>
    <row r="1735" spans="1:6" x14ac:dyDescent="0.2">
      <c r="A1735" s="2">
        <v>3</v>
      </c>
      <c r="B1735" s="1">
        <v>38253</v>
      </c>
      <c r="C1735" s="5">
        <f t="shared" si="27"/>
        <v>2004</v>
      </c>
      <c r="D1735">
        <v>34</v>
      </c>
      <c r="E1735">
        <v>52.6</v>
      </c>
      <c r="F1735" s="8">
        <v>0.68498502409167861</v>
      </c>
    </row>
    <row r="1736" spans="1:6" x14ac:dyDescent="0.2">
      <c r="A1736" s="2">
        <v>3</v>
      </c>
      <c r="B1736" s="1">
        <v>38253</v>
      </c>
      <c r="C1736" s="5">
        <f t="shared" si="27"/>
        <v>2004</v>
      </c>
      <c r="D1736">
        <v>35</v>
      </c>
      <c r="E1736">
        <v>36.1</v>
      </c>
      <c r="F1736" s="8">
        <v>0.47011329600208357</v>
      </c>
    </row>
    <row r="1737" spans="1:6" x14ac:dyDescent="0.2">
      <c r="A1737" s="2">
        <v>3</v>
      </c>
      <c r="B1737" s="1">
        <v>38253</v>
      </c>
      <c r="C1737" s="5">
        <f t="shared" si="27"/>
        <v>2004</v>
      </c>
      <c r="D1737">
        <v>36</v>
      </c>
      <c r="E1737">
        <v>45.5</v>
      </c>
      <c r="F1737" s="8">
        <v>0.59252506836827712</v>
      </c>
    </row>
    <row r="1738" spans="1:6" x14ac:dyDescent="0.2">
      <c r="A1738" s="2">
        <v>3</v>
      </c>
      <c r="B1738" s="1">
        <v>38253</v>
      </c>
      <c r="C1738" s="5">
        <f t="shared" si="27"/>
        <v>2004</v>
      </c>
      <c r="D1738">
        <v>37</v>
      </c>
      <c r="E1738">
        <v>49.9</v>
      </c>
      <c r="F1738" s="8">
        <v>0.64982419585883566</v>
      </c>
    </row>
    <row r="1739" spans="1:6" x14ac:dyDescent="0.2">
      <c r="A1739" s="2">
        <v>3</v>
      </c>
      <c r="B1739" s="1">
        <v>38253</v>
      </c>
      <c r="C1739" s="5">
        <f t="shared" si="27"/>
        <v>2004</v>
      </c>
      <c r="D1739">
        <v>38</v>
      </c>
      <c r="E1739">
        <v>81.900000000000006</v>
      </c>
      <c r="F1739" s="8">
        <v>1.0665451230628988</v>
      </c>
    </row>
    <row r="1740" spans="1:6" x14ac:dyDescent="0.2">
      <c r="A1740" s="2">
        <v>3</v>
      </c>
      <c r="B1740" s="1">
        <v>38253</v>
      </c>
      <c r="C1740" s="5">
        <f t="shared" si="27"/>
        <v>2004</v>
      </c>
      <c r="D1740">
        <v>39</v>
      </c>
      <c r="E1740">
        <v>35.4</v>
      </c>
      <c r="F1740" s="8">
        <v>0.46099752571949465</v>
      </c>
    </row>
    <row r="1741" spans="1:6" x14ac:dyDescent="0.2">
      <c r="A1741" s="2">
        <v>3</v>
      </c>
      <c r="B1741" s="1">
        <v>38253</v>
      </c>
      <c r="C1741" s="5">
        <f t="shared" si="27"/>
        <v>2004</v>
      </c>
      <c r="D1741">
        <v>40</v>
      </c>
      <c r="E1741">
        <v>47</v>
      </c>
      <c r="F1741" s="8">
        <v>0.61205886183096747</v>
      </c>
    </row>
    <row r="1742" spans="1:6" x14ac:dyDescent="0.2">
      <c r="A1742" s="2">
        <v>3</v>
      </c>
      <c r="B1742" s="1">
        <v>38253</v>
      </c>
      <c r="C1742" s="5">
        <f t="shared" si="27"/>
        <v>2004</v>
      </c>
      <c r="D1742">
        <v>41</v>
      </c>
      <c r="E1742">
        <v>73.400000000000006</v>
      </c>
      <c r="F1742" s="8">
        <v>0.95585362677431962</v>
      </c>
    </row>
    <row r="1743" spans="1:6" x14ac:dyDescent="0.2">
      <c r="A1743" s="2">
        <v>3</v>
      </c>
      <c r="B1743" s="1">
        <v>38253</v>
      </c>
      <c r="C1743" s="5">
        <f t="shared" si="27"/>
        <v>2004</v>
      </c>
      <c r="D1743">
        <v>42</v>
      </c>
      <c r="E1743">
        <v>54.8</v>
      </c>
      <c r="F1743" s="8">
        <v>0.71363458783695788</v>
      </c>
    </row>
    <row r="1744" spans="1:6" x14ac:dyDescent="0.2">
      <c r="A1744" s="2">
        <v>3</v>
      </c>
      <c r="B1744" s="1">
        <v>38253</v>
      </c>
      <c r="C1744" s="5">
        <f t="shared" si="27"/>
        <v>2004</v>
      </c>
      <c r="D1744">
        <v>43</v>
      </c>
      <c r="E1744">
        <v>48.6</v>
      </c>
      <c r="F1744" s="8">
        <v>0.63289490819117067</v>
      </c>
    </row>
    <row r="1745" spans="1:6" x14ac:dyDescent="0.2">
      <c r="A1745" s="2">
        <v>3</v>
      </c>
      <c r="B1745" s="1">
        <v>38253</v>
      </c>
      <c r="C1745" s="5">
        <f t="shared" si="27"/>
        <v>2004</v>
      </c>
      <c r="D1745">
        <v>44</v>
      </c>
      <c r="E1745">
        <v>67.3</v>
      </c>
      <c r="F1745" s="8">
        <v>0.87641620002604492</v>
      </c>
    </row>
    <row r="1746" spans="1:6" x14ac:dyDescent="0.2">
      <c r="A1746" s="2">
        <v>3</v>
      </c>
      <c r="B1746" s="1">
        <v>38253</v>
      </c>
      <c r="C1746" s="5">
        <f t="shared" si="27"/>
        <v>2004</v>
      </c>
      <c r="D1746">
        <v>45</v>
      </c>
      <c r="E1746">
        <v>61.5</v>
      </c>
      <c r="F1746" s="8">
        <v>0.80088553197030854</v>
      </c>
    </row>
    <row r="1747" spans="1:6" x14ac:dyDescent="0.2">
      <c r="A1747" s="2">
        <v>3</v>
      </c>
      <c r="B1747" s="1">
        <v>38253</v>
      </c>
      <c r="C1747" s="5">
        <f t="shared" si="27"/>
        <v>2004</v>
      </c>
      <c r="D1747">
        <v>46</v>
      </c>
      <c r="E1747">
        <v>72.099999999999994</v>
      </c>
      <c r="F1747" s="8">
        <v>0.9389243391066544</v>
      </c>
    </row>
    <row r="1748" spans="1:6" x14ac:dyDescent="0.2">
      <c r="A1748" s="2">
        <v>3</v>
      </c>
      <c r="B1748" s="1">
        <v>38253</v>
      </c>
      <c r="C1748" s="5">
        <f t="shared" si="27"/>
        <v>2004</v>
      </c>
      <c r="D1748">
        <v>47</v>
      </c>
      <c r="E1748">
        <v>73.099999999999994</v>
      </c>
      <c r="F1748" s="8">
        <v>0.95194686808178131</v>
      </c>
    </row>
    <row r="1749" spans="1:6" x14ac:dyDescent="0.2">
      <c r="A1749" s="2">
        <v>3</v>
      </c>
      <c r="B1749" s="1">
        <v>38253</v>
      </c>
      <c r="C1749" s="5">
        <f t="shared" si="27"/>
        <v>2004</v>
      </c>
      <c r="D1749">
        <v>48</v>
      </c>
      <c r="E1749">
        <v>94.7</v>
      </c>
      <c r="F1749" s="8">
        <v>1.233233493944524</v>
      </c>
    </row>
    <row r="1750" spans="1:6" x14ac:dyDescent="0.2">
      <c r="A1750" s="2">
        <v>3</v>
      </c>
      <c r="B1750" s="1">
        <v>38253</v>
      </c>
      <c r="C1750" s="5">
        <f t="shared" si="27"/>
        <v>2004</v>
      </c>
      <c r="D1750">
        <v>49</v>
      </c>
      <c r="E1750">
        <v>66.8</v>
      </c>
      <c r="F1750" s="8">
        <v>0.86990493553848147</v>
      </c>
    </row>
    <row r="1751" spans="1:6" x14ac:dyDescent="0.2">
      <c r="A1751" s="2">
        <v>3</v>
      </c>
      <c r="B1751" s="1">
        <v>38253</v>
      </c>
      <c r="C1751" s="5">
        <f t="shared" si="27"/>
        <v>2004</v>
      </c>
      <c r="D1751">
        <v>50</v>
      </c>
      <c r="E1751">
        <v>70.599999999999994</v>
      </c>
      <c r="F1751" s="8">
        <v>0.91939054564396394</v>
      </c>
    </row>
    <row r="1752" spans="1:6" x14ac:dyDescent="0.2">
      <c r="A1752" s="2">
        <v>3</v>
      </c>
      <c r="B1752" s="1">
        <v>38286</v>
      </c>
      <c r="C1752" s="5">
        <f t="shared" si="27"/>
        <v>2004</v>
      </c>
      <c r="D1752">
        <v>26</v>
      </c>
      <c r="E1752">
        <v>91.1</v>
      </c>
      <c r="F1752" s="8">
        <v>1.1863523896340669</v>
      </c>
    </row>
    <row r="1753" spans="1:6" x14ac:dyDescent="0.2">
      <c r="A1753" s="2">
        <v>3</v>
      </c>
      <c r="B1753" s="1">
        <v>38286</v>
      </c>
      <c r="C1753" s="5">
        <f t="shared" si="27"/>
        <v>2004</v>
      </c>
      <c r="D1753">
        <v>27</v>
      </c>
      <c r="E1753">
        <v>96.8</v>
      </c>
      <c r="F1753" s="8">
        <v>1.2605808047922906</v>
      </c>
    </row>
    <row r="1754" spans="1:6" x14ac:dyDescent="0.2">
      <c r="A1754" s="2">
        <v>3</v>
      </c>
      <c r="B1754" s="1">
        <v>38286</v>
      </c>
      <c r="C1754" s="5">
        <f t="shared" si="27"/>
        <v>2004</v>
      </c>
      <c r="D1754">
        <v>28</v>
      </c>
      <c r="E1754">
        <v>98.4</v>
      </c>
      <c r="F1754" s="8">
        <v>1.2814168511524937</v>
      </c>
    </row>
    <row r="1755" spans="1:6" x14ac:dyDescent="0.2">
      <c r="A1755" s="2">
        <v>3</v>
      </c>
      <c r="B1755" s="1">
        <v>38286</v>
      </c>
      <c r="C1755" s="5">
        <f t="shared" si="27"/>
        <v>2004</v>
      </c>
      <c r="D1755">
        <v>29</v>
      </c>
      <c r="E1755">
        <v>81.599999999999994</v>
      </c>
      <c r="F1755" s="8">
        <v>1.0626383643703605</v>
      </c>
    </row>
    <row r="1756" spans="1:6" x14ac:dyDescent="0.2">
      <c r="A1756" s="2">
        <v>3</v>
      </c>
      <c r="B1756" s="1">
        <v>38286</v>
      </c>
      <c r="C1756" s="5">
        <f t="shared" si="27"/>
        <v>2004</v>
      </c>
      <c r="D1756">
        <v>30</v>
      </c>
      <c r="E1756">
        <v>78.900000000000006</v>
      </c>
      <c r="F1756" s="8">
        <v>1.0274775361375179</v>
      </c>
    </row>
    <row r="1757" spans="1:6" x14ac:dyDescent="0.2">
      <c r="A1757" s="2">
        <v>3</v>
      </c>
      <c r="B1757" s="1">
        <v>38286</v>
      </c>
      <c r="C1757" s="5">
        <f t="shared" si="27"/>
        <v>2004</v>
      </c>
      <c r="D1757">
        <v>31</v>
      </c>
      <c r="E1757">
        <v>105.6</v>
      </c>
      <c r="F1757" s="8">
        <v>1.3751790597734077</v>
      </c>
    </row>
    <row r="1758" spans="1:6" x14ac:dyDescent="0.2">
      <c r="A1758" s="2">
        <v>3</v>
      </c>
      <c r="B1758" s="1">
        <v>38286</v>
      </c>
      <c r="C1758" s="5">
        <f t="shared" si="27"/>
        <v>2004</v>
      </c>
      <c r="D1758">
        <v>32</v>
      </c>
      <c r="E1758">
        <v>74.2</v>
      </c>
      <c r="F1758" s="8">
        <v>0.96627164995442105</v>
      </c>
    </row>
    <row r="1759" spans="1:6" x14ac:dyDescent="0.2">
      <c r="A1759" s="2">
        <v>3</v>
      </c>
      <c r="B1759" s="1">
        <v>38286</v>
      </c>
      <c r="C1759" s="5">
        <f t="shared" si="27"/>
        <v>2004</v>
      </c>
      <c r="D1759">
        <v>33</v>
      </c>
      <c r="E1759">
        <v>75.2</v>
      </c>
      <c r="F1759" s="8">
        <v>0.97929417892954806</v>
      </c>
    </row>
    <row r="1760" spans="1:6" x14ac:dyDescent="0.2">
      <c r="A1760" s="2">
        <v>3</v>
      </c>
      <c r="B1760" s="1">
        <v>38286</v>
      </c>
      <c r="C1760" s="5">
        <f t="shared" si="27"/>
        <v>2004</v>
      </c>
      <c r="D1760">
        <v>34</v>
      </c>
      <c r="E1760">
        <v>74</v>
      </c>
      <c r="F1760" s="8">
        <v>0.96366714415939569</v>
      </c>
    </row>
    <row r="1761" spans="1:6" x14ac:dyDescent="0.2">
      <c r="A1761" s="2">
        <v>3</v>
      </c>
      <c r="B1761" s="1">
        <v>38286</v>
      </c>
      <c r="C1761" s="5">
        <f t="shared" si="27"/>
        <v>2004</v>
      </c>
      <c r="D1761">
        <v>35</v>
      </c>
      <c r="E1761">
        <v>102</v>
      </c>
      <c r="F1761" s="8">
        <v>1.3282979554629508</v>
      </c>
    </row>
    <row r="1762" spans="1:6" x14ac:dyDescent="0.2">
      <c r="A1762" s="2">
        <v>3</v>
      </c>
      <c r="B1762" s="1">
        <v>38286</v>
      </c>
      <c r="C1762" s="5">
        <f t="shared" si="27"/>
        <v>2004</v>
      </c>
      <c r="D1762">
        <v>36</v>
      </c>
      <c r="E1762">
        <v>86.9</v>
      </c>
      <c r="F1762" s="8">
        <v>1.1316577679385336</v>
      </c>
    </row>
    <row r="1763" spans="1:6" x14ac:dyDescent="0.2">
      <c r="A1763" s="2">
        <v>3</v>
      </c>
      <c r="B1763" s="1">
        <v>38286</v>
      </c>
      <c r="C1763" s="5">
        <f t="shared" si="27"/>
        <v>2004</v>
      </c>
      <c r="D1763">
        <v>37</v>
      </c>
      <c r="E1763">
        <v>67.099999999999994</v>
      </c>
      <c r="F1763" s="8">
        <v>0.87381169423101956</v>
      </c>
    </row>
    <row r="1764" spans="1:6" x14ac:dyDescent="0.2">
      <c r="A1764" s="2">
        <v>3</v>
      </c>
      <c r="B1764" s="1">
        <v>38286</v>
      </c>
      <c r="C1764" s="5">
        <f t="shared" si="27"/>
        <v>2004</v>
      </c>
      <c r="D1764">
        <v>38</v>
      </c>
      <c r="E1764">
        <v>101.6</v>
      </c>
      <c r="F1764" s="8">
        <v>1.3230889438728999</v>
      </c>
    </row>
    <row r="1765" spans="1:6" x14ac:dyDescent="0.2">
      <c r="A1765" s="2">
        <v>3</v>
      </c>
      <c r="B1765" s="1">
        <v>38286</v>
      </c>
      <c r="C1765" s="5">
        <f t="shared" si="27"/>
        <v>2004</v>
      </c>
      <c r="D1765">
        <v>39</v>
      </c>
      <c r="E1765">
        <v>142.19999999999999</v>
      </c>
      <c r="F1765" s="8">
        <v>1.8518036202630548</v>
      </c>
    </row>
    <row r="1766" spans="1:6" x14ac:dyDescent="0.2">
      <c r="A1766" s="2">
        <v>3</v>
      </c>
      <c r="B1766" s="1">
        <v>38286</v>
      </c>
      <c r="C1766" s="5">
        <f t="shared" si="27"/>
        <v>2004</v>
      </c>
      <c r="D1766">
        <v>40</v>
      </c>
      <c r="E1766">
        <v>75.5</v>
      </c>
      <c r="F1766" s="8">
        <v>0.98320093762208616</v>
      </c>
    </row>
    <row r="1767" spans="1:6" x14ac:dyDescent="0.2">
      <c r="A1767" s="2">
        <v>3</v>
      </c>
      <c r="B1767" s="1">
        <v>38286</v>
      </c>
      <c r="C1767" s="5">
        <f t="shared" si="27"/>
        <v>2004</v>
      </c>
      <c r="D1767">
        <v>41</v>
      </c>
      <c r="E1767">
        <v>157.80000000000001</v>
      </c>
      <c r="F1767" s="8">
        <v>2.0549550722750358</v>
      </c>
    </row>
    <row r="1768" spans="1:6" x14ac:dyDescent="0.2">
      <c r="A1768" s="2">
        <v>3</v>
      </c>
      <c r="B1768" s="1">
        <v>38286</v>
      </c>
      <c r="C1768" s="5">
        <f t="shared" si="27"/>
        <v>2004</v>
      </c>
      <c r="D1768">
        <v>42</v>
      </c>
      <c r="E1768">
        <v>127</v>
      </c>
      <c r="F1768" s="8">
        <v>1.6538611798411249</v>
      </c>
    </row>
    <row r="1769" spans="1:6" x14ac:dyDescent="0.2">
      <c r="A1769" s="2">
        <v>3</v>
      </c>
      <c r="B1769" s="1">
        <v>38286</v>
      </c>
      <c r="C1769" s="5">
        <f t="shared" si="27"/>
        <v>2004</v>
      </c>
      <c r="D1769">
        <v>43</v>
      </c>
      <c r="E1769">
        <v>114.8</v>
      </c>
      <c r="F1769" s="8">
        <v>1.494986326344576</v>
      </c>
    </row>
    <row r="1770" spans="1:6" x14ac:dyDescent="0.2">
      <c r="A1770" s="2">
        <v>3</v>
      </c>
      <c r="B1770" s="1">
        <v>38286</v>
      </c>
      <c r="C1770" s="5">
        <f t="shared" si="27"/>
        <v>2004</v>
      </c>
      <c r="D1770">
        <v>44</v>
      </c>
      <c r="E1770">
        <v>138.6</v>
      </c>
      <c r="F1770" s="8">
        <v>1.8049225159525977</v>
      </c>
    </row>
    <row r="1771" spans="1:6" x14ac:dyDescent="0.2">
      <c r="A1771" s="2">
        <v>3</v>
      </c>
      <c r="B1771" s="1">
        <v>38286</v>
      </c>
      <c r="C1771" s="5">
        <f t="shared" si="27"/>
        <v>2004</v>
      </c>
      <c r="D1771">
        <v>45</v>
      </c>
      <c r="E1771">
        <v>106.7</v>
      </c>
      <c r="F1771" s="8">
        <v>1.3895038416460477</v>
      </c>
    </row>
    <row r="1772" spans="1:6" x14ac:dyDescent="0.2">
      <c r="A1772" s="2">
        <v>3</v>
      </c>
      <c r="B1772" s="1">
        <v>38286</v>
      </c>
      <c r="C1772" s="5">
        <f t="shared" si="27"/>
        <v>2004</v>
      </c>
      <c r="D1772">
        <v>46</v>
      </c>
      <c r="E1772">
        <v>86.4</v>
      </c>
      <c r="F1772" s="8">
        <v>1.1251465034509702</v>
      </c>
    </row>
    <row r="1773" spans="1:6" x14ac:dyDescent="0.2">
      <c r="A1773" s="2">
        <v>3</v>
      </c>
      <c r="B1773" s="1">
        <v>38286</v>
      </c>
      <c r="C1773" s="5">
        <f t="shared" si="27"/>
        <v>2004</v>
      </c>
      <c r="D1773">
        <v>47</v>
      </c>
      <c r="E1773">
        <v>76.900000000000006</v>
      </c>
      <c r="F1773" s="8">
        <v>1.0014324781872639</v>
      </c>
    </row>
    <row r="1774" spans="1:6" x14ac:dyDescent="0.2">
      <c r="A1774" s="2">
        <v>3</v>
      </c>
      <c r="B1774" s="1">
        <v>38286</v>
      </c>
      <c r="C1774" s="5">
        <f t="shared" si="27"/>
        <v>2004</v>
      </c>
      <c r="D1774">
        <v>48</v>
      </c>
      <c r="E1774">
        <v>109</v>
      </c>
      <c r="F1774" s="8">
        <v>1.4194556582888396</v>
      </c>
    </row>
    <row r="1775" spans="1:6" x14ac:dyDescent="0.2">
      <c r="A1775" s="2">
        <v>3</v>
      </c>
      <c r="B1775" s="1">
        <v>38286</v>
      </c>
      <c r="C1775" s="5">
        <f t="shared" si="27"/>
        <v>2004</v>
      </c>
      <c r="D1775">
        <v>49</v>
      </c>
      <c r="E1775">
        <v>96.4</v>
      </c>
      <c r="F1775" s="8">
        <v>1.2553717932022399</v>
      </c>
    </row>
    <row r="1776" spans="1:6" x14ac:dyDescent="0.2">
      <c r="A1776" s="2">
        <v>3</v>
      </c>
      <c r="B1776" s="1">
        <v>38286</v>
      </c>
      <c r="C1776" s="5">
        <f t="shared" si="27"/>
        <v>2004</v>
      </c>
      <c r="D1776">
        <v>50</v>
      </c>
      <c r="E1776">
        <v>111.4</v>
      </c>
      <c r="F1776" s="8">
        <v>1.4507097278291443</v>
      </c>
    </row>
    <row r="1777" spans="1:6" x14ac:dyDescent="0.2">
      <c r="A1777" s="2">
        <v>3</v>
      </c>
      <c r="B1777" s="1">
        <v>38306</v>
      </c>
      <c r="C1777" s="5">
        <f t="shared" si="27"/>
        <v>2004</v>
      </c>
      <c r="D1777">
        <v>26</v>
      </c>
      <c r="E1777">
        <v>105</v>
      </c>
      <c r="F1777" s="8">
        <v>1.3673655423883317</v>
      </c>
    </row>
    <row r="1778" spans="1:6" x14ac:dyDescent="0.2">
      <c r="A1778" s="2">
        <v>3</v>
      </c>
      <c r="B1778" s="1">
        <v>38306</v>
      </c>
      <c r="C1778" s="5">
        <f t="shared" si="27"/>
        <v>2004</v>
      </c>
      <c r="D1778">
        <v>27</v>
      </c>
      <c r="E1778">
        <v>215</v>
      </c>
      <c r="F1778" s="8">
        <v>2.7998437296522982</v>
      </c>
    </row>
    <row r="1779" spans="1:6" x14ac:dyDescent="0.2">
      <c r="A1779" s="2">
        <v>3</v>
      </c>
      <c r="B1779" s="1">
        <v>38306</v>
      </c>
      <c r="C1779" s="5">
        <f t="shared" si="27"/>
        <v>2004</v>
      </c>
      <c r="D1779">
        <v>28</v>
      </c>
      <c r="E1779">
        <v>134.9</v>
      </c>
      <c r="F1779" s="8">
        <v>1.7567391587446282</v>
      </c>
    </row>
    <row r="1780" spans="1:6" x14ac:dyDescent="0.2">
      <c r="A1780" s="2">
        <v>3</v>
      </c>
      <c r="B1780" s="1">
        <v>38306</v>
      </c>
      <c r="C1780" s="5">
        <f t="shared" si="27"/>
        <v>2004</v>
      </c>
      <c r="D1780">
        <v>29</v>
      </c>
      <c r="E1780">
        <v>61.4</v>
      </c>
      <c r="F1780" s="8">
        <v>0.79958327907279581</v>
      </c>
    </row>
    <row r="1781" spans="1:6" x14ac:dyDescent="0.2">
      <c r="A1781" s="2">
        <v>3</v>
      </c>
      <c r="B1781" s="1">
        <v>38306</v>
      </c>
      <c r="C1781" s="5">
        <f t="shared" si="27"/>
        <v>2004</v>
      </c>
      <c r="D1781">
        <v>30</v>
      </c>
      <c r="E1781">
        <v>47.9</v>
      </c>
      <c r="F1781" s="8">
        <v>0.62377913790858175</v>
      </c>
    </row>
    <row r="1782" spans="1:6" x14ac:dyDescent="0.2">
      <c r="A1782" s="2">
        <v>3</v>
      </c>
      <c r="B1782" s="1">
        <v>38306</v>
      </c>
      <c r="C1782" s="5">
        <f t="shared" si="27"/>
        <v>2004</v>
      </c>
      <c r="D1782">
        <v>31</v>
      </c>
      <c r="E1782">
        <v>144.1</v>
      </c>
      <c r="F1782" s="8">
        <v>1.8765464253157962</v>
      </c>
    </row>
    <row r="1783" spans="1:6" x14ac:dyDescent="0.2">
      <c r="A1783" s="2">
        <v>3</v>
      </c>
      <c r="B1783" s="1">
        <v>38306</v>
      </c>
      <c r="C1783" s="5">
        <f t="shared" si="27"/>
        <v>2004</v>
      </c>
      <c r="D1783">
        <v>32</v>
      </c>
      <c r="E1783">
        <v>43.4</v>
      </c>
      <c r="F1783" s="8">
        <v>0.56517775752051047</v>
      </c>
    </row>
    <row r="1784" spans="1:6" x14ac:dyDescent="0.2">
      <c r="A1784" s="2">
        <v>3</v>
      </c>
      <c r="B1784" s="1">
        <v>38306</v>
      </c>
      <c r="C1784" s="5">
        <f t="shared" si="27"/>
        <v>2004</v>
      </c>
      <c r="D1784">
        <v>33</v>
      </c>
      <c r="E1784">
        <v>56.4</v>
      </c>
      <c r="F1784" s="8">
        <v>0.73447063419716097</v>
      </c>
    </row>
    <row r="1785" spans="1:6" x14ac:dyDescent="0.2">
      <c r="A1785" s="2">
        <v>3</v>
      </c>
      <c r="B1785" s="1">
        <v>38306</v>
      </c>
      <c r="C1785" s="5">
        <f t="shared" si="27"/>
        <v>2004</v>
      </c>
      <c r="D1785">
        <v>34</v>
      </c>
      <c r="E1785">
        <v>88.2</v>
      </c>
      <c r="F1785" s="8">
        <v>1.1485870556061986</v>
      </c>
    </row>
    <row r="1786" spans="1:6" x14ac:dyDescent="0.2">
      <c r="A1786" s="2">
        <v>3</v>
      </c>
      <c r="B1786" s="1">
        <v>38306</v>
      </c>
      <c r="C1786" s="5">
        <f t="shared" si="27"/>
        <v>2004</v>
      </c>
      <c r="D1786">
        <v>35</v>
      </c>
      <c r="E1786">
        <v>59.7</v>
      </c>
      <c r="F1786" s="8">
        <v>0.77744497981508009</v>
      </c>
    </row>
    <row r="1787" spans="1:6" x14ac:dyDescent="0.2">
      <c r="A1787" s="2">
        <v>3</v>
      </c>
      <c r="B1787" s="1">
        <v>38306</v>
      </c>
      <c r="C1787" s="5">
        <f t="shared" si="27"/>
        <v>2004</v>
      </c>
      <c r="D1787">
        <v>36</v>
      </c>
      <c r="E1787">
        <v>29.6</v>
      </c>
      <c r="F1787" s="8">
        <v>0.38546685766375827</v>
      </c>
    </row>
    <row r="1788" spans="1:6" x14ac:dyDescent="0.2">
      <c r="A1788" s="2">
        <v>3</v>
      </c>
      <c r="B1788" s="1">
        <v>38306</v>
      </c>
      <c r="C1788" s="5">
        <f t="shared" si="27"/>
        <v>2004</v>
      </c>
      <c r="D1788">
        <v>37</v>
      </c>
      <c r="E1788">
        <v>59.7</v>
      </c>
      <c r="F1788" s="8">
        <v>0.77744497981508009</v>
      </c>
    </row>
    <row r="1789" spans="1:6" x14ac:dyDescent="0.2">
      <c r="A1789" s="2">
        <v>3</v>
      </c>
      <c r="B1789" s="1">
        <v>38306</v>
      </c>
      <c r="C1789" s="5">
        <f t="shared" si="27"/>
        <v>2004</v>
      </c>
      <c r="D1789">
        <v>38</v>
      </c>
      <c r="E1789">
        <v>39.5</v>
      </c>
      <c r="F1789" s="8">
        <v>0.51438989451751527</v>
      </c>
    </row>
    <row r="1790" spans="1:6" x14ac:dyDescent="0.2">
      <c r="A1790" s="2">
        <v>3</v>
      </c>
      <c r="B1790" s="1">
        <v>38306</v>
      </c>
      <c r="C1790" s="5">
        <f t="shared" si="27"/>
        <v>2004</v>
      </c>
      <c r="D1790">
        <v>39</v>
      </c>
      <c r="E1790">
        <v>50.8</v>
      </c>
      <c r="F1790" s="8">
        <v>0.66154447193644994</v>
      </c>
    </row>
    <row r="1791" spans="1:6" x14ac:dyDescent="0.2">
      <c r="A1791" s="2">
        <v>3</v>
      </c>
      <c r="B1791" s="1">
        <v>38306</v>
      </c>
      <c r="C1791" s="5">
        <f t="shared" si="27"/>
        <v>2004</v>
      </c>
      <c r="D1791">
        <v>40</v>
      </c>
      <c r="E1791">
        <v>109.9</v>
      </c>
      <c r="F1791" s="8">
        <v>1.4311759343664539</v>
      </c>
    </row>
    <row r="1792" spans="1:6" x14ac:dyDescent="0.2">
      <c r="A1792" s="2">
        <v>3</v>
      </c>
      <c r="B1792" s="1">
        <v>38306</v>
      </c>
      <c r="C1792" s="5">
        <f t="shared" si="27"/>
        <v>2004</v>
      </c>
      <c r="D1792">
        <v>41</v>
      </c>
      <c r="E1792">
        <v>20.8</v>
      </c>
      <c r="F1792" s="8">
        <v>0.27086860268264096</v>
      </c>
    </row>
    <row r="1793" spans="1:6" x14ac:dyDescent="0.2">
      <c r="A1793" s="2">
        <v>3</v>
      </c>
      <c r="B1793" s="1">
        <v>38306</v>
      </c>
      <c r="C1793" s="5">
        <f t="shared" si="27"/>
        <v>2004</v>
      </c>
      <c r="D1793">
        <v>42</v>
      </c>
      <c r="E1793">
        <v>34.6</v>
      </c>
      <c r="F1793" s="8">
        <v>0.45057950253939311</v>
      </c>
    </row>
    <row r="1794" spans="1:6" x14ac:dyDescent="0.2">
      <c r="A1794" s="2">
        <v>3</v>
      </c>
      <c r="B1794" s="1">
        <v>38306</v>
      </c>
      <c r="C1794" s="5">
        <f t="shared" ref="C1794:C1857" si="28">YEAR(B1794)</f>
        <v>2004</v>
      </c>
      <c r="D1794">
        <v>43</v>
      </c>
      <c r="E1794">
        <v>92.2</v>
      </c>
      <c r="F1794" s="8">
        <v>1.2006771715067066</v>
      </c>
    </row>
    <row r="1795" spans="1:6" x14ac:dyDescent="0.2">
      <c r="A1795" s="2">
        <v>3</v>
      </c>
      <c r="B1795" s="1">
        <v>38306</v>
      </c>
      <c r="C1795" s="5">
        <f t="shared" si="28"/>
        <v>2004</v>
      </c>
      <c r="D1795">
        <v>44</v>
      </c>
      <c r="E1795">
        <v>42.2</v>
      </c>
      <c r="F1795" s="8">
        <v>0.5495507227503581</v>
      </c>
    </row>
    <row r="1796" spans="1:6" x14ac:dyDescent="0.2">
      <c r="A1796" s="2">
        <v>3</v>
      </c>
      <c r="B1796" s="1">
        <v>38306</v>
      </c>
      <c r="C1796" s="5">
        <f t="shared" si="28"/>
        <v>2004</v>
      </c>
      <c r="D1796">
        <v>45</v>
      </c>
      <c r="E1796">
        <v>34.9</v>
      </c>
      <c r="F1796" s="8">
        <v>0.4544862612319312</v>
      </c>
    </row>
    <row r="1797" spans="1:6" x14ac:dyDescent="0.2">
      <c r="A1797" s="2">
        <v>3</v>
      </c>
      <c r="B1797" s="1">
        <v>38306</v>
      </c>
      <c r="C1797" s="5">
        <f t="shared" si="28"/>
        <v>2004</v>
      </c>
      <c r="D1797">
        <v>46</v>
      </c>
      <c r="E1797">
        <v>28.9</v>
      </c>
      <c r="F1797" s="8">
        <v>0.37635108738116935</v>
      </c>
    </row>
    <row r="1798" spans="1:6" x14ac:dyDescent="0.2">
      <c r="A1798" s="2">
        <v>3</v>
      </c>
      <c r="B1798" s="1">
        <v>38306</v>
      </c>
      <c r="C1798" s="5">
        <f t="shared" si="28"/>
        <v>2004</v>
      </c>
      <c r="D1798">
        <v>47</v>
      </c>
      <c r="E1798">
        <v>41.7</v>
      </c>
      <c r="F1798" s="8">
        <v>0.54303945826279465</v>
      </c>
    </row>
    <row r="1799" spans="1:6" x14ac:dyDescent="0.2">
      <c r="A1799" s="2">
        <v>3</v>
      </c>
      <c r="B1799" s="1">
        <v>38306</v>
      </c>
      <c r="C1799" s="5">
        <f t="shared" si="28"/>
        <v>2004</v>
      </c>
      <c r="D1799">
        <v>48</v>
      </c>
      <c r="E1799">
        <v>17.3</v>
      </c>
      <c r="F1799" s="8">
        <v>0.22528975126969655</v>
      </c>
    </row>
    <row r="1800" spans="1:6" x14ac:dyDescent="0.2">
      <c r="A1800" s="2">
        <v>3</v>
      </c>
      <c r="B1800" s="1">
        <v>38306</v>
      </c>
      <c r="C1800" s="5">
        <f t="shared" si="28"/>
        <v>2004</v>
      </c>
      <c r="D1800">
        <v>49</v>
      </c>
      <c r="E1800">
        <v>63.4</v>
      </c>
      <c r="F1800" s="8">
        <v>0.82562833702304983</v>
      </c>
    </row>
    <row r="1801" spans="1:6" x14ac:dyDescent="0.2">
      <c r="A1801" s="2">
        <v>3</v>
      </c>
      <c r="B1801" s="1">
        <v>38306</v>
      </c>
      <c r="C1801" s="5">
        <f t="shared" si="28"/>
        <v>2004</v>
      </c>
      <c r="D1801">
        <v>50</v>
      </c>
      <c r="E1801">
        <v>33.1</v>
      </c>
      <c r="F1801" s="8">
        <v>0.4310457090767027</v>
      </c>
    </row>
    <row r="1802" spans="1:6" x14ac:dyDescent="0.2">
      <c r="A1802" s="2">
        <v>3</v>
      </c>
      <c r="B1802" s="1">
        <v>38663</v>
      </c>
      <c r="C1802" s="5">
        <f t="shared" si="28"/>
        <v>2005</v>
      </c>
      <c r="D1802">
        <v>26</v>
      </c>
      <c r="E1802">
        <v>59.8</v>
      </c>
      <c r="F1802" s="8">
        <v>0.77874723271259272</v>
      </c>
    </row>
    <row r="1803" spans="1:6" x14ac:dyDescent="0.2">
      <c r="A1803" s="2">
        <v>3</v>
      </c>
      <c r="B1803" s="1">
        <v>38663</v>
      </c>
      <c r="C1803" s="5">
        <f t="shared" si="28"/>
        <v>2005</v>
      </c>
      <c r="D1803">
        <v>27</v>
      </c>
      <c r="E1803">
        <v>77.5</v>
      </c>
      <c r="F1803" s="8">
        <v>1.0092459955723401</v>
      </c>
    </row>
    <row r="1804" spans="1:6" x14ac:dyDescent="0.2">
      <c r="A1804" s="2">
        <v>3</v>
      </c>
      <c r="B1804" s="1">
        <v>38663</v>
      </c>
      <c r="C1804" s="5">
        <f t="shared" si="28"/>
        <v>2005</v>
      </c>
      <c r="D1804">
        <v>28</v>
      </c>
      <c r="E1804">
        <v>63.8</v>
      </c>
      <c r="F1804" s="8">
        <v>0.83083734861310055</v>
      </c>
    </row>
    <row r="1805" spans="1:6" x14ac:dyDescent="0.2">
      <c r="A1805" s="2">
        <v>3</v>
      </c>
      <c r="B1805" s="1">
        <v>38663</v>
      </c>
      <c r="C1805" s="5">
        <f t="shared" si="28"/>
        <v>2005</v>
      </c>
      <c r="D1805">
        <v>29</v>
      </c>
      <c r="E1805">
        <v>31.7</v>
      </c>
      <c r="F1805" s="8">
        <v>0.41281416851152491</v>
      </c>
    </row>
    <row r="1806" spans="1:6" x14ac:dyDescent="0.2">
      <c r="A1806" s="2">
        <v>3</v>
      </c>
      <c r="B1806" s="1">
        <v>38663</v>
      </c>
      <c r="C1806" s="5">
        <f t="shared" si="28"/>
        <v>2005</v>
      </c>
      <c r="D1806">
        <v>30</v>
      </c>
      <c r="E1806">
        <v>38.4</v>
      </c>
      <c r="F1806" s="8">
        <v>0.50006511264487552</v>
      </c>
    </row>
    <row r="1807" spans="1:6" x14ac:dyDescent="0.2">
      <c r="A1807" s="2">
        <v>3</v>
      </c>
      <c r="B1807" s="1">
        <v>38663</v>
      </c>
      <c r="C1807" s="5">
        <f t="shared" si="28"/>
        <v>2005</v>
      </c>
      <c r="D1807">
        <v>31</v>
      </c>
      <c r="E1807">
        <v>80.5</v>
      </c>
      <c r="F1807" s="8">
        <v>1.048313582497721</v>
      </c>
    </row>
    <row r="1808" spans="1:6" x14ac:dyDescent="0.2">
      <c r="A1808" s="2">
        <v>3</v>
      </c>
      <c r="B1808" s="1">
        <v>38663</v>
      </c>
      <c r="C1808" s="5">
        <f t="shared" si="28"/>
        <v>2005</v>
      </c>
      <c r="D1808">
        <v>32</v>
      </c>
      <c r="E1808">
        <v>44.2</v>
      </c>
      <c r="F1808" s="8">
        <v>0.57559578070061201</v>
      </c>
    </row>
    <row r="1809" spans="1:6" x14ac:dyDescent="0.2">
      <c r="A1809" s="2">
        <v>3</v>
      </c>
      <c r="B1809" s="1">
        <v>38663</v>
      </c>
      <c r="C1809" s="5">
        <f t="shared" si="28"/>
        <v>2005</v>
      </c>
      <c r="D1809">
        <v>33</v>
      </c>
      <c r="E1809">
        <v>34.799999999999997</v>
      </c>
      <c r="F1809" s="8">
        <v>0.45318400833441846</v>
      </c>
    </row>
    <row r="1810" spans="1:6" x14ac:dyDescent="0.2">
      <c r="A1810" s="2">
        <v>3</v>
      </c>
      <c r="B1810" s="1">
        <v>38663</v>
      </c>
      <c r="C1810" s="5">
        <f t="shared" si="28"/>
        <v>2005</v>
      </c>
      <c r="D1810">
        <v>34</v>
      </c>
      <c r="E1810">
        <v>26.3</v>
      </c>
      <c r="F1810" s="8">
        <v>0.3424925120458393</v>
      </c>
    </row>
    <row r="1811" spans="1:6" x14ac:dyDescent="0.2">
      <c r="A1811" s="2">
        <v>3</v>
      </c>
      <c r="B1811" s="1">
        <v>38663</v>
      </c>
      <c r="C1811" s="5">
        <f t="shared" si="28"/>
        <v>2005</v>
      </c>
      <c r="D1811">
        <v>35</v>
      </c>
      <c r="E1811">
        <v>57.3</v>
      </c>
      <c r="F1811" s="8">
        <v>0.74619091027477524</v>
      </c>
    </row>
    <row r="1812" spans="1:6" x14ac:dyDescent="0.2">
      <c r="A1812" s="2">
        <v>3</v>
      </c>
      <c r="B1812" s="1">
        <v>38663</v>
      </c>
      <c r="C1812" s="5">
        <f t="shared" si="28"/>
        <v>2005</v>
      </c>
      <c r="D1812">
        <v>36</v>
      </c>
      <c r="E1812">
        <v>33.5</v>
      </c>
      <c r="F1812" s="8">
        <v>0.43625472066675347</v>
      </c>
    </row>
    <row r="1813" spans="1:6" x14ac:dyDescent="0.2">
      <c r="A1813" s="2">
        <v>3</v>
      </c>
      <c r="B1813" s="1">
        <v>38663</v>
      </c>
      <c r="C1813" s="5">
        <f t="shared" si="28"/>
        <v>2005</v>
      </c>
      <c r="D1813">
        <v>37</v>
      </c>
      <c r="E1813">
        <v>48.7</v>
      </c>
      <c r="F1813" s="8">
        <v>0.6341971610886834</v>
      </c>
    </row>
    <row r="1814" spans="1:6" x14ac:dyDescent="0.2">
      <c r="A1814" s="2">
        <v>3</v>
      </c>
      <c r="B1814" s="1">
        <v>38663</v>
      </c>
      <c r="C1814" s="5">
        <f t="shared" si="28"/>
        <v>2005</v>
      </c>
      <c r="D1814">
        <v>38</v>
      </c>
      <c r="E1814">
        <v>28.6</v>
      </c>
      <c r="F1814" s="8">
        <v>0.37244432868863131</v>
      </c>
    </row>
    <row r="1815" spans="1:6" x14ac:dyDescent="0.2">
      <c r="A1815" s="2">
        <v>3</v>
      </c>
      <c r="B1815" s="1">
        <v>38663</v>
      </c>
      <c r="C1815" s="5">
        <f t="shared" si="28"/>
        <v>2005</v>
      </c>
      <c r="D1815">
        <v>39</v>
      </c>
      <c r="E1815">
        <v>61.1</v>
      </c>
      <c r="F1815" s="8">
        <v>0.79567652038025782</v>
      </c>
    </row>
    <row r="1816" spans="1:6" x14ac:dyDescent="0.2">
      <c r="A1816" s="2">
        <v>3</v>
      </c>
      <c r="B1816" s="1">
        <v>38663</v>
      </c>
      <c r="C1816" s="5">
        <f t="shared" si="28"/>
        <v>2005</v>
      </c>
      <c r="D1816">
        <v>40</v>
      </c>
      <c r="E1816">
        <v>52.3</v>
      </c>
      <c r="F1816" s="8">
        <v>0.6810782653991404</v>
      </c>
    </row>
    <row r="1817" spans="1:6" x14ac:dyDescent="0.2">
      <c r="A1817" s="2">
        <v>3</v>
      </c>
      <c r="B1817" s="1">
        <v>38663</v>
      </c>
      <c r="C1817" s="5">
        <f t="shared" si="28"/>
        <v>2005</v>
      </c>
      <c r="D1817">
        <v>41</v>
      </c>
      <c r="E1817">
        <v>31.5</v>
      </c>
      <c r="F1817" s="8">
        <v>0.4102096627164995</v>
      </c>
    </row>
    <row r="1818" spans="1:6" x14ac:dyDescent="0.2">
      <c r="A1818" s="2">
        <v>3</v>
      </c>
      <c r="B1818" s="1">
        <v>38663</v>
      </c>
      <c r="C1818" s="5">
        <f t="shared" si="28"/>
        <v>2005</v>
      </c>
      <c r="D1818">
        <v>42</v>
      </c>
      <c r="E1818">
        <v>18.100000000000001</v>
      </c>
      <c r="F1818" s="8">
        <v>0.23570777444979815</v>
      </c>
    </row>
    <row r="1819" spans="1:6" x14ac:dyDescent="0.2">
      <c r="A1819" s="2">
        <v>3</v>
      </c>
      <c r="B1819" s="1">
        <v>38663</v>
      </c>
      <c r="C1819" s="5">
        <f t="shared" si="28"/>
        <v>2005</v>
      </c>
      <c r="D1819">
        <v>43</v>
      </c>
      <c r="E1819">
        <v>64.900000000000006</v>
      </c>
      <c r="F1819" s="8">
        <v>0.84516213048574029</v>
      </c>
    </row>
    <row r="1820" spans="1:6" x14ac:dyDescent="0.2">
      <c r="A1820" s="2">
        <v>3</v>
      </c>
      <c r="B1820" s="1">
        <v>38663</v>
      </c>
      <c r="C1820" s="5">
        <f t="shared" si="28"/>
        <v>2005</v>
      </c>
      <c r="D1820">
        <v>44</v>
      </c>
      <c r="E1820">
        <v>37.299999999999997</v>
      </c>
      <c r="F1820" s="8">
        <v>0.48574033077223588</v>
      </c>
    </row>
    <row r="1821" spans="1:6" x14ac:dyDescent="0.2">
      <c r="A1821" s="2">
        <v>3</v>
      </c>
      <c r="B1821" s="1">
        <v>38663</v>
      </c>
      <c r="C1821" s="5">
        <f t="shared" si="28"/>
        <v>2005</v>
      </c>
      <c r="D1821">
        <v>45</v>
      </c>
      <c r="E1821">
        <v>13.9</v>
      </c>
      <c r="F1821" s="8">
        <v>0.18101315275426486</v>
      </c>
    </row>
    <row r="1822" spans="1:6" x14ac:dyDescent="0.2">
      <c r="A1822" s="2">
        <v>3</v>
      </c>
      <c r="B1822" s="1">
        <v>38663</v>
      </c>
      <c r="C1822" s="5">
        <f t="shared" si="28"/>
        <v>2005</v>
      </c>
      <c r="D1822">
        <v>46</v>
      </c>
      <c r="E1822">
        <v>18.3</v>
      </c>
      <c r="F1822" s="8">
        <v>0.23831228024482354</v>
      </c>
    </row>
    <row r="1823" spans="1:6" x14ac:dyDescent="0.2">
      <c r="A1823" s="2">
        <v>3</v>
      </c>
      <c r="B1823" s="1">
        <v>38663</v>
      </c>
      <c r="C1823" s="5">
        <f t="shared" si="28"/>
        <v>2005</v>
      </c>
      <c r="D1823">
        <v>47</v>
      </c>
      <c r="E1823">
        <v>38.4</v>
      </c>
      <c r="F1823" s="8">
        <v>0.50006511264487552</v>
      </c>
    </row>
    <row r="1824" spans="1:6" x14ac:dyDescent="0.2">
      <c r="A1824" s="2">
        <v>3</v>
      </c>
      <c r="B1824" s="1">
        <v>38663</v>
      </c>
      <c r="C1824" s="5">
        <f t="shared" si="28"/>
        <v>2005</v>
      </c>
      <c r="D1824">
        <v>48</v>
      </c>
      <c r="E1824">
        <v>15.1</v>
      </c>
      <c r="F1824" s="8">
        <v>0.19664018752441723</v>
      </c>
    </row>
    <row r="1825" spans="1:6" x14ac:dyDescent="0.2">
      <c r="A1825" s="2">
        <v>3</v>
      </c>
      <c r="B1825" s="1">
        <v>38663</v>
      </c>
      <c r="C1825" s="5">
        <f t="shared" si="28"/>
        <v>2005</v>
      </c>
      <c r="D1825">
        <v>49</v>
      </c>
      <c r="E1825">
        <v>42.1</v>
      </c>
      <c r="F1825" s="8">
        <v>0.54824846985284537</v>
      </c>
    </row>
    <row r="1826" spans="1:6" x14ac:dyDescent="0.2">
      <c r="A1826" s="2">
        <v>3</v>
      </c>
      <c r="B1826" s="1">
        <v>38663</v>
      </c>
      <c r="C1826" s="5">
        <f t="shared" si="28"/>
        <v>2005</v>
      </c>
      <c r="D1826">
        <v>50</v>
      </c>
      <c r="E1826">
        <v>23.4</v>
      </c>
      <c r="F1826" s="8">
        <v>0.30472717801797106</v>
      </c>
    </row>
    <row r="1827" spans="1:6" x14ac:dyDescent="0.2">
      <c r="A1827" s="2">
        <v>3</v>
      </c>
      <c r="B1827" s="1">
        <v>38673</v>
      </c>
      <c r="C1827" s="5">
        <f t="shared" si="28"/>
        <v>2005</v>
      </c>
      <c r="D1827">
        <v>26</v>
      </c>
      <c r="E1827">
        <v>226.8</v>
      </c>
      <c r="F1827" s="8">
        <v>2.9535095715587967</v>
      </c>
    </row>
    <row r="1828" spans="1:6" x14ac:dyDescent="0.2">
      <c r="A1828" s="2">
        <v>3</v>
      </c>
      <c r="B1828" s="1">
        <v>38673</v>
      </c>
      <c r="C1828" s="5">
        <f t="shared" si="28"/>
        <v>2005</v>
      </c>
      <c r="D1828">
        <v>27</v>
      </c>
      <c r="E1828">
        <v>166.3</v>
      </c>
      <c r="F1828" s="8">
        <v>2.165646568563615</v>
      </c>
    </row>
    <row r="1829" spans="1:6" x14ac:dyDescent="0.2">
      <c r="A1829" s="2">
        <v>3</v>
      </c>
      <c r="B1829" s="1">
        <v>38673</v>
      </c>
      <c r="C1829" s="5">
        <f t="shared" si="28"/>
        <v>2005</v>
      </c>
      <c r="D1829">
        <v>28</v>
      </c>
      <c r="E1829">
        <v>206.8</v>
      </c>
      <c r="F1829" s="8">
        <v>2.6930589920562573</v>
      </c>
    </row>
    <row r="1830" spans="1:6" x14ac:dyDescent="0.2">
      <c r="A1830" s="2">
        <v>3</v>
      </c>
      <c r="B1830" s="1">
        <v>38673</v>
      </c>
      <c r="C1830" s="5">
        <f t="shared" si="28"/>
        <v>2005</v>
      </c>
      <c r="D1830">
        <v>29</v>
      </c>
      <c r="E1830">
        <v>238.4</v>
      </c>
      <c r="F1830" s="8">
        <v>3.1045709076702694</v>
      </c>
    </row>
    <row r="1831" spans="1:6" x14ac:dyDescent="0.2">
      <c r="A1831" s="2">
        <v>3</v>
      </c>
      <c r="B1831" s="1">
        <v>38673</v>
      </c>
      <c r="C1831" s="5">
        <f t="shared" si="28"/>
        <v>2005</v>
      </c>
      <c r="D1831">
        <v>30</v>
      </c>
      <c r="E1831">
        <v>180.8</v>
      </c>
      <c r="F1831" s="8">
        <v>2.3544732387029561</v>
      </c>
    </row>
    <row r="1832" spans="1:6" x14ac:dyDescent="0.2">
      <c r="A1832" s="2">
        <v>3</v>
      </c>
      <c r="B1832" s="1">
        <v>38673</v>
      </c>
      <c r="C1832" s="5">
        <f t="shared" si="28"/>
        <v>2005</v>
      </c>
      <c r="D1832">
        <v>31</v>
      </c>
      <c r="E1832">
        <v>208.2</v>
      </c>
      <c r="F1832" s="8">
        <v>2.7112905326214349</v>
      </c>
    </row>
    <row r="1833" spans="1:6" x14ac:dyDescent="0.2">
      <c r="A1833" s="2">
        <v>3</v>
      </c>
      <c r="B1833" s="1">
        <v>38673</v>
      </c>
      <c r="C1833" s="5">
        <f t="shared" si="28"/>
        <v>2005</v>
      </c>
      <c r="D1833">
        <v>32</v>
      </c>
      <c r="E1833">
        <v>211.3</v>
      </c>
      <c r="F1833" s="8">
        <v>2.7516603724443285</v>
      </c>
    </row>
    <row r="1834" spans="1:6" x14ac:dyDescent="0.2">
      <c r="A1834" s="2">
        <v>3</v>
      </c>
      <c r="B1834" s="1">
        <v>38673</v>
      </c>
      <c r="C1834" s="5">
        <f t="shared" si="28"/>
        <v>2005</v>
      </c>
      <c r="D1834">
        <v>33</v>
      </c>
      <c r="E1834">
        <v>223.1</v>
      </c>
      <c r="F1834" s="8">
        <v>2.9053262143508265</v>
      </c>
    </row>
    <row r="1835" spans="1:6" x14ac:dyDescent="0.2">
      <c r="A1835" s="2">
        <v>3</v>
      </c>
      <c r="B1835" s="1">
        <v>38673</v>
      </c>
      <c r="C1835" s="5">
        <f t="shared" si="28"/>
        <v>2005</v>
      </c>
      <c r="D1835">
        <v>34</v>
      </c>
      <c r="E1835">
        <v>296.89999999999998</v>
      </c>
      <c r="F1835" s="8">
        <v>3.8663888527151968</v>
      </c>
    </row>
    <row r="1836" spans="1:6" x14ac:dyDescent="0.2">
      <c r="A1836" s="2">
        <v>3</v>
      </c>
      <c r="B1836" s="1">
        <v>38673</v>
      </c>
      <c r="C1836" s="5">
        <f t="shared" si="28"/>
        <v>2005</v>
      </c>
      <c r="D1836">
        <v>35</v>
      </c>
      <c r="E1836">
        <v>222.6</v>
      </c>
      <c r="F1836" s="8">
        <v>2.8988149498632629</v>
      </c>
    </row>
    <row r="1837" spans="1:6" x14ac:dyDescent="0.2">
      <c r="A1837" s="2">
        <v>3</v>
      </c>
      <c r="B1837" s="1">
        <v>38673</v>
      </c>
      <c r="C1837" s="5">
        <f t="shared" si="28"/>
        <v>2005</v>
      </c>
      <c r="D1837">
        <v>36</v>
      </c>
      <c r="E1837">
        <v>162.5</v>
      </c>
      <c r="F1837" s="8">
        <v>2.1161609584581322</v>
      </c>
    </row>
    <row r="1838" spans="1:6" x14ac:dyDescent="0.2">
      <c r="A1838" s="2">
        <v>3</v>
      </c>
      <c r="B1838" s="1">
        <v>38673</v>
      </c>
      <c r="C1838" s="5">
        <f t="shared" si="28"/>
        <v>2005</v>
      </c>
      <c r="D1838">
        <v>37</v>
      </c>
      <c r="E1838">
        <v>183.1</v>
      </c>
      <c r="F1838" s="8">
        <v>2.3844250553457478</v>
      </c>
    </row>
    <row r="1839" spans="1:6" x14ac:dyDescent="0.2">
      <c r="A1839" s="2">
        <v>3</v>
      </c>
      <c r="B1839" s="1">
        <v>38673</v>
      </c>
      <c r="C1839" s="5">
        <f t="shared" si="28"/>
        <v>2005</v>
      </c>
      <c r="D1839">
        <v>38</v>
      </c>
      <c r="E1839">
        <v>210.4</v>
      </c>
      <c r="F1839" s="8">
        <v>2.7399400963667144</v>
      </c>
    </row>
    <row r="1840" spans="1:6" x14ac:dyDescent="0.2">
      <c r="A1840" s="2">
        <v>3</v>
      </c>
      <c r="B1840" s="1">
        <v>38673</v>
      </c>
      <c r="C1840" s="5">
        <f t="shared" si="28"/>
        <v>2005</v>
      </c>
      <c r="D1840">
        <v>39</v>
      </c>
      <c r="E1840">
        <v>211.3</v>
      </c>
      <c r="F1840" s="8">
        <v>2.7516603724443285</v>
      </c>
    </row>
    <row r="1841" spans="1:6" x14ac:dyDescent="0.2">
      <c r="A1841" s="2">
        <v>3</v>
      </c>
      <c r="B1841" s="1">
        <v>38673</v>
      </c>
      <c r="C1841" s="5">
        <f t="shared" si="28"/>
        <v>2005</v>
      </c>
      <c r="D1841">
        <v>40</v>
      </c>
      <c r="E1841">
        <v>185</v>
      </c>
      <c r="F1841" s="8">
        <v>2.4091678603984894</v>
      </c>
    </row>
    <row r="1842" spans="1:6" x14ac:dyDescent="0.2">
      <c r="A1842" s="2">
        <v>3</v>
      </c>
      <c r="B1842" s="1">
        <v>38673</v>
      </c>
      <c r="C1842" s="5">
        <f t="shared" si="28"/>
        <v>2005</v>
      </c>
      <c r="D1842">
        <v>41</v>
      </c>
      <c r="E1842">
        <v>273</v>
      </c>
      <c r="F1842" s="8">
        <v>3.5551504102096625</v>
      </c>
    </row>
    <row r="1843" spans="1:6" x14ac:dyDescent="0.2">
      <c r="A1843" s="2">
        <v>3</v>
      </c>
      <c r="B1843" s="1">
        <v>38673</v>
      </c>
      <c r="C1843" s="5">
        <f t="shared" si="28"/>
        <v>2005</v>
      </c>
      <c r="D1843">
        <v>42</v>
      </c>
      <c r="E1843">
        <v>278.2</v>
      </c>
      <c r="F1843" s="8">
        <v>3.6228675608803225</v>
      </c>
    </row>
    <row r="1844" spans="1:6" x14ac:dyDescent="0.2">
      <c r="A1844" s="2">
        <v>3</v>
      </c>
      <c r="B1844" s="1">
        <v>38673</v>
      </c>
      <c r="C1844" s="5">
        <f t="shared" si="28"/>
        <v>2005</v>
      </c>
      <c r="D1844">
        <v>43</v>
      </c>
      <c r="E1844">
        <v>256.60000000000002</v>
      </c>
      <c r="F1844" s="8">
        <v>3.3415809350175802</v>
      </c>
    </row>
    <row r="1845" spans="1:6" x14ac:dyDescent="0.2">
      <c r="A1845" s="2">
        <v>3</v>
      </c>
      <c r="B1845" s="1">
        <v>38673</v>
      </c>
      <c r="C1845" s="5">
        <f t="shared" si="28"/>
        <v>2005</v>
      </c>
      <c r="D1845">
        <v>44</v>
      </c>
      <c r="E1845">
        <v>229.6</v>
      </c>
      <c r="F1845" s="8">
        <v>2.9899726526891519</v>
      </c>
    </row>
    <row r="1846" spans="1:6" x14ac:dyDescent="0.2">
      <c r="A1846" s="2">
        <v>3</v>
      </c>
      <c r="B1846" s="1">
        <v>38673</v>
      </c>
      <c r="C1846" s="5">
        <f t="shared" si="28"/>
        <v>2005</v>
      </c>
      <c r="D1846">
        <v>45</v>
      </c>
      <c r="E1846">
        <v>237.5</v>
      </c>
      <c r="F1846" s="8">
        <v>3.0928506315926549</v>
      </c>
    </row>
    <row r="1847" spans="1:6" x14ac:dyDescent="0.2">
      <c r="A1847" s="2">
        <v>3</v>
      </c>
      <c r="B1847" s="1">
        <v>38673</v>
      </c>
      <c r="C1847" s="5">
        <f t="shared" si="28"/>
        <v>2005</v>
      </c>
      <c r="D1847">
        <v>46</v>
      </c>
      <c r="E1847">
        <v>221.9</v>
      </c>
      <c r="F1847" s="8">
        <v>2.8896991795806746</v>
      </c>
    </row>
    <row r="1848" spans="1:6" x14ac:dyDescent="0.2">
      <c r="A1848" s="2">
        <v>3</v>
      </c>
      <c r="B1848" s="1">
        <v>38673</v>
      </c>
      <c r="C1848" s="5">
        <f t="shared" si="28"/>
        <v>2005</v>
      </c>
      <c r="D1848">
        <v>47</v>
      </c>
      <c r="E1848">
        <v>258.2</v>
      </c>
      <c r="F1848" s="8">
        <v>3.3624169813777831</v>
      </c>
    </row>
    <row r="1849" spans="1:6" x14ac:dyDescent="0.2">
      <c r="A1849" s="2">
        <v>3</v>
      </c>
      <c r="B1849" s="1">
        <v>38673</v>
      </c>
      <c r="C1849" s="5">
        <f t="shared" si="28"/>
        <v>2005</v>
      </c>
      <c r="D1849">
        <v>48</v>
      </c>
      <c r="E1849">
        <v>230.1</v>
      </c>
      <c r="F1849" s="8">
        <v>2.9964839171767155</v>
      </c>
    </row>
    <row r="1850" spans="1:6" x14ac:dyDescent="0.2">
      <c r="A1850" s="2">
        <v>3</v>
      </c>
      <c r="B1850" s="1">
        <v>38673</v>
      </c>
      <c r="C1850" s="5">
        <f t="shared" si="28"/>
        <v>2005</v>
      </c>
      <c r="D1850">
        <v>49</v>
      </c>
      <c r="E1850">
        <v>243.2</v>
      </c>
      <c r="F1850" s="8">
        <v>3.1670790467508785</v>
      </c>
    </row>
    <row r="1851" spans="1:6" x14ac:dyDescent="0.2">
      <c r="A1851" s="2">
        <v>3</v>
      </c>
      <c r="B1851" s="1">
        <v>38673</v>
      </c>
      <c r="C1851" s="5">
        <f t="shared" si="28"/>
        <v>2005</v>
      </c>
      <c r="D1851">
        <v>50</v>
      </c>
      <c r="E1851">
        <v>272.8</v>
      </c>
      <c r="F1851" s="8">
        <v>3.5525459044146372</v>
      </c>
    </row>
    <row r="1852" spans="1:6" x14ac:dyDescent="0.2">
      <c r="A1852" s="2">
        <v>3</v>
      </c>
      <c r="B1852" s="1">
        <v>38717</v>
      </c>
      <c r="C1852" s="5">
        <f t="shared" si="28"/>
        <v>2005</v>
      </c>
      <c r="D1852">
        <v>26</v>
      </c>
      <c r="E1852">
        <v>20.7</v>
      </c>
      <c r="F1852" s="8">
        <v>0.26956634978512822</v>
      </c>
    </row>
    <row r="1853" spans="1:6" x14ac:dyDescent="0.2">
      <c r="A1853" s="2">
        <v>3</v>
      </c>
      <c r="B1853" s="1">
        <v>38717</v>
      </c>
      <c r="C1853" s="5">
        <f t="shared" si="28"/>
        <v>2005</v>
      </c>
      <c r="D1853">
        <v>27</v>
      </c>
      <c r="E1853">
        <v>15.7</v>
      </c>
      <c r="F1853" s="8">
        <v>0.20445370490949341</v>
      </c>
    </row>
    <row r="1854" spans="1:6" x14ac:dyDescent="0.2">
      <c r="A1854" s="2">
        <v>3</v>
      </c>
      <c r="B1854" s="1">
        <v>38717</v>
      </c>
      <c r="C1854" s="5">
        <f t="shared" si="28"/>
        <v>2005</v>
      </c>
      <c r="D1854">
        <v>28</v>
      </c>
      <c r="E1854">
        <v>11.4</v>
      </c>
      <c r="F1854" s="8">
        <v>0.14845683031644744</v>
      </c>
    </row>
    <row r="1855" spans="1:6" x14ac:dyDescent="0.2">
      <c r="A1855" s="2">
        <v>3</v>
      </c>
      <c r="B1855" s="1">
        <v>38717</v>
      </c>
      <c r="C1855" s="5">
        <f t="shared" si="28"/>
        <v>2005</v>
      </c>
      <c r="D1855">
        <v>29</v>
      </c>
      <c r="E1855">
        <v>6.5</v>
      </c>
      <c r="F1855" s="8">
        <v>8.4646438338325303E-2</v>
      </c>
    </row>
    <row r="1856" spans="1:6" x14ac:dyDescent="0.2">
      <c r="A1856" s="2">
        <v>3</v>
      </c>
      <c r="B1856" s="1">
        <v>38717</v>
      </c>
      <c r="C1856" s="5">
        <f t="shared" si="28"/>
        <v>2005</v>
      </c>
      <c r="D1856">
        <v>30</v>
      </c>
      <c r="E1856">
        <v>8.5</v>
      </c>
      <c r="F1856" s="8">
        <v>0.11069149628857923</v>
      </c>
    </row>
    <row r="1857" spans="1:6" x14ac:dyDescent="0.2">
      <c r="A1857" s="2">
        <v>3</v>
      </c>
      <c r="B1857" s="1">
        <v>38717</v>
      </c>
      <c r="C1857" s="5">
        <f t="shared" si="28"/>
        <v>2005</v>
      </c>
      <c r="D1857">
        <v>31</v>
      </c>
      <c r="E1857">
        <v>8.4</v>
      </c>
      <c r="F1857" s="8">
        <v>0.10938924339106654</v>
      </c>
    </row>
    <row r="1858" spans="1:6" x14ac:dyDescent="0.2">
      <c r="A1858" s="2">
        <v>3</v>
      </c>
      <c r="B1858" s="1">
        <v>38717</v>
      </c>
      <c r="C1858" s="5">
        <f t="shared" ref="C1858:C1921" si="29">YEAR(B1858)</f>
        <v>2005</v>
      </c>
      <c r="D1858">
        <v>32</v>
      </c>
      <c r="E1858">
        <v>12.7</v>
      </c>
      <c r="F1858" s="8">
        <v>0.16538611798411249</v>
      </c>
    </row>
    <row r="1859" spans="1:6" x14ac:dyDescent="0.2">
      <c r="A1859" s="2">
        <v>3</v>
      </c>
      <c r="B1859" s="1">
        <v>38717</v>
      </c>
      <c r="C1859" s="5">
        <f t="shared" si="29"/>
        <v>2005</v>
      </c>
      <c r="D1859">
        <v>33</v>
      </c>
      <c r="E1859">
        <v>9.1999999999999993</v>
      </c>
      <c r="F1859" s="8">
        <v>0.11980726657116811</v>
      </c>
    </row>
    <row r="1860" spans="1:6" x14ac:dyDescent="0.2">
      <c r="A1860" s="2">
        <v>3</v>
      </c>
      <c r="B1860" s="1">
        <v>38717</v>
      </c>
      <c r="C1860" s="5">
        <f t="shared" si="29"/>
        <v>2005</v>
      </c>
      <c r="D1860">
        <v>34</v>
      </c>
      <c r="E1860">
        <v>11.3</v>
      </c>
      <c r="F1860" s="8">
        <v>0.14715457741893476</v>
      </c>
    </row>
    <row r="1861" spans="1:6" x14ac:dyDescent="0.2">
      <c r="A1861" s="2">
        <v>3</v>
      </c>
      <c r="B1861" s="1">
        <v>38717</v>
      </c>
      <c r="C1861" s="5">
        <f t="shared" si="29"/>
        <v>2005</v>
      </c>
      <c r="D1861">
        <v>35</v>
      </c>
      <c r="E1861">
        <v>12.1</v>
      </c>
      <c r="F1861" s="8">
        <v>0.15757260059903633</v>
      </c>
    </row>
    <row r="1862" spans="1:6" x14ac:dyDescent="0.2">
      <c r="A1862" s="2">
        <v>3</v>
      </c>
      <c r="B1862" s="1">
        <v>38717</v>
      </c>
      <c r="C1862" s="5">
        <f t="shared" si="29"/>
        <v>2005</v>
      </c>
      <c r="D1862">
        <v>36</v>
      </c>
      <c r="E1862">
        <v>9.4</v>
      </c>
      <c r="F1862" s="8">
        <v>0.12241177236619351</v>
      </c>
    </row>
    <row r="1863" spans="1:6" x14ac:dyDescent="0.2">
      <c r="A1863" s="2">
        <v>3</v>
      </c>
      <c r="B1863" s="1">
        <v>38717</v>
      </c>
      <c r="C1863" s="5">
        <f t="shared" si="29"/>
        <v>2005</v>
      </c>
      <c r="D1863">
        <v>37</v>
      </c>
      <c r="E1863">
        <v>10.7</v>
      </c>
      <c r="F1863" s="8">
        <v>0.13934106003385854</v>
      </c>
    </row>
    <row r="1864" spans="1:6" x14ac:dyDescent="0.2">
      <c r="A1864" s="2">
        <v>3</v>
      </c>
      <c r="B1864" s="1">
        <v>38717</v>
      </c>
      <c r="C1864" s="5">
        <f t="shared" si="29"/>
        <v>2005</v>
      </c>
      <c r="D1864">
        <v>38</v>
      </c>
      <c r="E1864">
        <v>9.8000000000000007</v>
      </c>
      <c r="F1864" s="8">
        <v>0.12762078395624429</v>
      </c>
    </row>
    <row r="1865" spans="1:6" x14ac:dyDescent="0.2">
      <c r="A1865" s="2">
        <v>3</v>
      </c>
      <c r="B1865" s="1">
        <v>38717</v>
      </c>
      <c r="C1865" s="5">
        <f t="shared" si="29"/>
        <v>2005</v>
      </c>
      <c r="D1865">
        <v>39</v>
      </c>
      <c r="E1865">
        <v>40.299999999999997</v>
      </c>
      <c r="F1865" s="8">
        <v>0.52480791769761681</v>
      </c>
    </row>
    <row r="1866" spans="1:6" x14ac:dyDescent="0.2">
      <c r="A1866" s="2">
        <v>3</v>
      </c>
      <c r="B1866" s="1">
        <v>38717</v>
      </c>
      <c r="C1866" s="5">
        <f t="shared" si="29"/>
        <v>2005</v>
      </c>
      <c r="D1866">
        <v>40</v>
      </c>
      <c r="E1866">
        <v>9.8000000000000007</v>
      </c>
      <c r="F1866" s="8">
        <v>0.12762078395624429</v>
      </c>
    </row>
    <row r="1867" spans="1:6" x14ac:dyDescent="0.2">
      <c r="A1867" s="2">
        <v>3</v>
      </c>
      <c r="B1867" s="1">
        <v>38717</v>
      </c>
      <c r="C1867" s="5">
        <f t="shared" si="29"/>
        <v>2005</v>
      </c>
      <c r="D1867">
        <v>41</v>
      </c>
      <c r="E1867">
        <v>13.8</v>
      </c>
      <c r="F1867" s="8">
        <v>0.17971089985675218</v>
      </c>
    </row>
    <row r="1868" spans="1:6" x14ac:dyDescent="0.2">
      <c r="A1868" s="2">
        <v>3</v>
      </c>
      <c r="B1868" s="1">
        <v>38717</v>
      </c>
      <c r="C1868" s="5">
        <f t="shared" si="29"/>
        <v>2005</v>
      </c>
      <c r="D1868">
        <v>42</v>
      </c>
      <c r="E1868">
        <v>4.9000000000000004</v>
      </c>
      <c r="F1868" s="8">
        <v>6.3810391978122147E-2</v>
      </c>
    </row>
    <row r="1869" spans="1:6" x14ac:dyDescent="0.2">
      <c r="A1869" s="2">
        <v>3</v>
      </c>
      <c r="B1869" s="1">
        <v>38717</v>
      </c>
      <c r="C1869" s="5">
        <f t="shared" si="29"/>
        <v>2005</v>
      </c>
      <c r="D1869">
        <v>43</v>
      </c>
      <c r="E1869">
        <v>10.6</v>
      </c>
      <c r="F1869" s="8">
        <v>0.13803880713634586</v>
      </c>
    </row>
    <row r="1870" spans="1:6" x14ac:dyDescent="0.2">
      <c r="A1870" s="2">
        <v>3</v>
      </c>
      <c r="B1870" s="1">
        <v>38717</v>
      </c>
      <c r="C1870" s="5">
        <f t="shared" si="29"/>
        <v>2005</v>
      </c>
      <c r="D1870">
        <v>44</v>
      </c>
      <c r="E1870">
        <v>9.3000000000000007</v>
      </c>
      <c r="F1870" s="8">
        <v>0.12110951946868082</v>
      </c>
    </row>
    <row r="1871" spans="1:6" x14ac:dyDescent="0.2">
      <c r="A1871" s="2">
        <v>3</v>
      </c>
      <c r="B1871" s="1">
        <v>38717</v>
      </c>
      <c r="C1871" s="5">
        <f t="shared" si="29"/>
        <v>2005</v>
      </c>
      <c r="D1871">
        <v>45</v>
      </c>
      <c r="E1871">
        <v>8.4</v>
      </c>
      <c r="F1871" s="8">
        <v>0.10938924339106654</v>
      </c>
    </row>
    <row r="1872" spans="1:6" x14ac:dyDescent="0.2">
      <c r="A1872" s="2">
        <v>3</v>
      </c>
      <c r="B1872" s="1">
        <v>38717</v>
      </c>
      <c r="C1872" s="5">
        <f t="shared" si="29"/>
        <v>2005</v>
      </c>
      <c r="D1872">
        <v>46</v>
      </c>
      <c r="E1872">
        <v>5.9</v>
      </c>
      <c r="F1872" s="8">
        <v>7.6832920953249118E-2</v>
      </c>
    </row>
    <row r="1873" spans="1:6" x14ac:dyDescent="0.2">
      <c r="A1873" s="2">
        <v>3</v>
      </c>
      <c r="B1873" s="1">
        <v>38717</v>
      </c>
      <c r="C1873" s="5">
        <f t="shared" si="29"/>
        <v>2005</v>
      </c>
      <c r="D1873">
        <v>47</v>
      </c>
      <c r="E1873">
        <v>10.9</v>
      </c>
      <c r="F1873" s="8">
        <v>0.14194556582888396</v>
      </c>
    </row>
    <row r="1874" spans="1:6" x14ac:dyDescent="0.2">
      <c r="A1874" s="2">
        <v>3</v>
      </c>
      <c r="B1874" s="1">
        <v>38717</v>
      </c>
      <c r="C1874" s="5">
        <f t="shared" si="29"/>
        <v>2005</v>
      </c>
      <c r="D1874">
        <v>48</v>
      </c>
      <c r="E1874">
        <v>8.9</v>
      </c>
      <c r="F1874" s="8">
        <v>0.11590050787863003</v>
      </c>
    </row>
    <row r="1875" spans="1:6" x14ac:dyDescent="0.2">
      <c r="A1875" s="2">
        <v>3</v>
      </c>
      <c r="B1875" s="1">
        <v>38717</v>
      </c>
      <c r="C1875" s="5">
        <f t="shared" si="29"/>
        <v>2005</v>
      </c>
      <c r="D1875">
        <v>49</v>
      </c>
      <c r="E1875">
        <v>10.8</v>
      </c>
      <c r="F1875" s="8">
        <v>0.14064331293137128</v>
      </c>
    </row>
    <row r="1876" spans="1:6" x14ac:dyDescent="0.2">
      <c r="A1876" s="2">
        <v>3</v>
      </c>
      <c r="B1876" s="1">
        <v>38717</v>
      </c>
      <c r="C1876" s="5">
        <f t="shared" si="29"/>
        <v>2005</v>
      </c>
      <c r="D1876">
        <v>50</v>
      </c>
      <c r="E1876">
        <v>9.1999999999999993</v>
      </c>
      <c r="F1876" s="8">
        <v>0.11980726657116811</v>
      </c>
    </row>
    <row r="1877" spans="1:6" x14ac:dyDescent="0.2">
      <c r="A1877" s="2">
        <v>3</v>
      </c>
      <c r="B1877" s="1">
        <v>39009</v>
      </c>
      <c r="C1877" s="5">
        <f t="shared" si="29"/>
        <v>2006</v>
      </c>
      <c r="D1877">
        <v>26</v>
      </c>
      <c r="E1877">
        <v>121.95</v>
      </c>
      <c r="F1877" s="8">
        <v>1.5880974085167339</v>
      </c>
    </row>
    <row r="1878" spans="1:6" x14ac:dyDescent="0.2">
      <c r="A1878" s="2">
        <v>3</v>
      </c>
      <c r="B1878" s="1">
        <v>39009</v>
      </c>
      <c r="C1878" s="5">
        <f t="shared" si="29"/>
        <v>2006</v>
      </c>
      <c r="D1878">
        <v>27</v>
      </c>
      <c r="E1878">
        <v>110.02</v>
      </c>
      <c r="F1878" s="8">
        <v>1.432738637843469</v>
      </c>
    </row>
    <row r="1879" spans="1:6" x14ac:dyDescent="0.2">
      <c r="A1879" s="2">
        <v>3</v>
      </c>
      <c r="B1879" s="1">
        <v>39009</v>
      </c>
      <c r="C1879" s="5">
        <f t="shared" si="29"/>
        <v>2006</v>
      </c>
      <c r="D1879">
        <v>28</v>
      </c>
      <c r="E1879">
        <v>120.4</v>
      </c>
      <c r="F1879" s="8">
        <v>1.5679124886052871</v>
      </c>
    </row>
    <row r="1880" spans="1:6" x14ac:dyDescent="0.2">
      <c r="A1880" s="2">
        <v>3</v>
      </c>
      <c r="B1880" s="1">
        <v>39009</v>
      </c>
      <c r="C1880" s="5">
        <f t="shared" si="29"/>
        <v>2006</v>
      </c>
      <c r="D1880">
        <v>29</v>
      </c>
      <c r="E1880">
        <v>115.58</v>
      </c>
      <c r="F1880" s="8">
        <v>1.5051438989451751</v>
      </c>
    </row>
    <row r="1881" spans="1:6" x14ac:dyDescent="0.2">
      <c r="A1881" s="2">
        <v>3</v>
      </c>
      <c r="B1881" s="1">
        <v>39009</v>
      </c>
      <c r="C1881" s="5">
        <f t="shared" si="29"/>
        <v>2006</v>
      </c>
      <c r="D1881">
        <v>30</v>
      </c>
      <c r="E1881">
        <v>118.01</v>
      </c>
      <c r="F1881" s="8">
        <v>1.5367886443547336</v>
      </c>
    </row>
    <row r="1882" spans="1:6" x14ac:dyDescent="0.2">
      <c r="A1882" s="2">
        <v>3</v>
      </c>
      <c r="B1882" s="1">
        <v>39009</v>
      </c>
      <c r="C1882" s="5">
        <f t="shared" si="29"/>
        <v>2006</v>
      </c>
      <c r="D1882">
        <v>31</v>
      </c>
      <c r="E1882">
        <v>138.4</v>
      </c>
      <c r="F1882" s="8">
        <v>1.8023180101575724</v>
      </c>
    </row>
    <row r="1883" spans="1:6" x14ac:dyDescent="0.2">
      <c r="A1883" s="2">
        <v>3</v>
      </c>
      <c r="B1883" s="1">
        <v>39009</v>
      </c>
      <c r="C1883" s="5">
        <f t="shared" si="29"/>
        <v>2006</v>
      </c>
      <c r="D1883">
        <v>32</v>
      </c>
      <c r="E1883">
        <v>157.86000000000001</v>
      </c>
      <c r="F1883" s="8">
        <v>2.0557364240135434</v>
      </c>
    </row>
    <row r="1884" spans="1:6" x14ac:dyDescent="0.2">
      <c r="A1884" s="2">
        <v>3</v>
      </c>
      <c r="B1884" s="1">
        <v>39009</v>
      </c>
      <c r="C1884" s="5">
        <f t="shared" si="29"/>
        <v>2006</v>
      </c>
      <c r="D1884">
        <v>33</v>
      </c>
      <c r="E1884">
        <v>131.81</v>
      </c>
      <c r="F1884" s="8">
        <v>1.7164995442114857</v>
      </c>
    </row>
    <row r="1885" spans="1:6" x14ac:dyDescent="0.2">
      <c r="A1885" s="2">
        <v>3</v>
      </c>
      <c r="B1885" s="1">
        <v>39009</v>
      </c>
      <c r="C1885" s="5">
        <f t="shared" si="29"/>
        <v>2006</v>
      </c>
      <c r="D1885">
        <v>34</v>
      </c>
      <c r="E1885">
        <v>128.61000000000001</v>
      </c>
      <c r="F1885" s="8">
        <v>1.6748274514910797</v>
      </c>
    </row>
    <row r="1886" spans="1:6" x14ac:dyDescent="0.2">
      <c r="A1886" s="2">
        <v>3</v>
      </c>
      <c r="B1886" s="1">
        <v>39009</v>
      </c>
      <c r="C1886" s="5">
        <f t="shared" si="29"/>
        <v>2006</v>
      </c>
      <c r="D1886">
        <v>35</v>
      </c>
      <c r="E1886">
        <v>137.94999999999999</v>
      </c>
      <c r="F1886" s="8">
        <v>1.7964578721187652</v>
      </c>
    </row>
    <row r="1887" spans="1:6" x14ac:dyDescent="0.2">
      <c r="A1887" s="2">
        <v>3</v>
      </c>
      <c r="B1887" s="1">
        <v>39009</v>
      </c>
      <c r="C1887" s="5">
        <f t="shared" si="29"/>
        <v>2006</v>
      </c>
      <c r="D1887">
        <v>36</v>
      </c>
      <c r="E1887">
        <v>118.41</v>
      </c>
      <c r="F1887" s="8">
        <v>1.5419976559447843</v>
      </c>
    </row>
    <row r="1888" spans="1:6" x14ac:dyDescent="0.2">
      <c r="A1888" s="2">
        <v>3</v>
      </c>
      <c r="B1888" s="1">
        <v>39009</v>
      </c>
      <c r="C1888" s="5">
        <f t="shared" si="29"/>
        <v>2006</v>
      </c>
      <c r="D1888">
        <v>37</v>
      </c>
      <c r="E1888">
        <v>102.95</v>
      </c>
      <c r="F1888" s="8">
        <v>1.3406693579893214</v>
      </c>
    </row>
    <row r="1889" spans="1:6" x14ac:dyDescent="0.2">
      <c r="A1889" s="2">
        <v>3</v>
      </c>
      <c r="B1889" s="1">
        <v>39009</v>
      </c>
      <c r="C1889" s="5">
        <f t="shared" si="29"/>
        <v>2006</v>
      </c>
      <c r="D1889">
        <v>38</v>
      </c>
      <c r="E1889">
        <v>117.8</v>
      </c>
      <c r="F1889" s="8">
        <v>1.5340539132699569</v>
      </c>
    </row>
    <row r="1890" spans="1:6" x14ac:dyDescent="0.2">
      <c r="A1890" s="2">
        <v>3</v>
      </c>
      <c r="B1890" s="1">
        <v>39009</v>
      </c>
      <c r="C1890" s="5">
        <f t="shared" si="29"/>
        <v>2006</v>
      </c>
      <c r="D1890">
        <v>39</v>
      </c>
      <c r="E1890">
        <v>132.18</v>
      </c>
      <c r="F1890" s="8">
        <v>1.7213178799322828</v>
      </c>
    </row>
    <row r="1891" spans="1:6" x14ac:dyDescent="0.2">
      <c r="A1891" s="2">
        <v>3</v>
      </c>
      <c r="B1891" s="1">
        <v>39009</v>
      </c>
      <c r="C1891" s="5">
        <f t="shared" si="29"/>
        <v>2006</v>
      </c>
      <c r="D1891">
        <v>40</v>
      </c>
      <c r="E1891">
        <v>135.57</v>
      </c>
      <c r="F1891" s="8">
        <v>1.765464253157963</v>
      </c>
    </row>
    <row r="1892" spans="1:6" x14ac:dyDescent="0.2">
      <c r="A1892" s="2">
        <v>3</v>
      </c>
      <c r="B1892" s="1">
        <v>39009</v>
      </c>
      <c r="C1892" s="5">
        <f t="shared" si="29"/>
        <v>2006</v>
      </c>
      <c r="D1892">
        <v>41</v>
      </c>
      <c r="E1892">
        <v>148.06</v>
      </c>
      <c r="F1892" s="8">
        <v>1.928115640057299</v>
      </c>
    </row>
    <row r="1893" spans="1:6" x14ac:dyDescent="0.2">
      <c r="A1893" s="2">
        <v>3</v>
      </c>
      <c r="B1893" s="1">
        <v>39009</v>
      </c>
      <c r="C1893" s="5">
        <f t="shared" si="29"/>
        <v>2006</v>
      </c>
      <c r="D1893">
        <v>42</v>
      </c>
      <c r="E1893">
        <v>97.11</v>
      </c>
      <c r="F1893" s="8">
        <v>1.26461778877458</v>
      </c>
    </row>
    <row r="1894" spans="1:6" x14ac:dyDescent="0.2">
      <c r="A1894" s="2">
        <v>3</v>
      </c>
      <c r="B1894" s="1">
        <v>39009</v>
      </c>
      <c r="C1894" s="5">
        <f t="shared" si="29"/>
        <v>2006</v>
      </c>
      <c r="D1894">
        <v>43</v>
      </c>
      <c r="E1894">
        <v>134.5</v>
      </c>
      <c r="F1894" s="8">
        <v>1.7515301471545772</v>
      </c>
    </row>
    <row r="1895" spans="1:6" x14ac:dyDescent="0.2">
      <c r="A1895" s="2">
        <v>3</v>
      </c>
      <c r="B1895" s="1">
        <v>39009</v>
      </c>
      <c r="C1895" s="5">
        <f t="shared" si="29"/>
        <v>2006</v>
      </c>
      <c r="D1895">
        <v>44</v>
      </c>
      <c r="E1895">
        <v>150.07</v>
      </c>
      <c r="F1895" s="8">
        <v>1.954290923297304</v>
      </c>
    </row>
    <row r="1896" spans="1:6" x14ac:dyDescent="0.2">
      <c r="A1896" s="2">
        <v>3</v>
      </c>
      <c r="B1896" s="1">
        <v>39009</v>
      </c>
      <c r="C1896" s="5">
        <f t="shared" si="29"/>
        <v>2006</v>
      </c>
      <c r="D1896">
        <v>45</v>
      </c>
      <c r="E1896">
        <v>144.61000000000001</v>
      </c>
      <c r="F1896" s="8">
        <v>1.883187915093111</v>
      </c>
    </row>
    <row r="1897" spans="1:6" x14ac:dyDescent="0.2">
      <c r="A1897" s="2">
        <v>3</v>
      </c>
      <c r="B1897" s="1">
        <v>39009</v>
      </c>
      <c r="C1897" s="5">
        <f t="shared" si="29"/>
        <v>2006</v>
      </c>
      <c r="D1897">
        <v>46</v>
      </c>
      <c r="E1897">
        <v>160.63</v>
      </c>
      <c r="F1897" s="8">
        <v>2.0918088292746448</v>
      </c>
    </row>
    <row r="1898" spans="1:6" x14ac:dyDescent="0.2">
      <c r="A1898" s="2">
        <v>3</v>
      </c>
      <c r="B1898" s="1">
        <v>39009</v>
      </c>
      <c r="C1898" s="5">
        <f t="shared" si="29"/>
        <v>2006</v>
      </c>
      <c r="D1898">
        <v>47</v>
      </c>
      <c r="E1898">
        <v>133.5</v>
      </c>
      <c r="F1898" s="8">
        <v>1.7385076181794503</v>
      </c>
    </row>
    <row r="1899" spans="1:6" x14ac:dyDescent="0.2">
      <c r="A1899" s="2">
        <v>3</v>
      </c>
      <c r="B1899" s="1">
        <v>39009</v>
      </c>
      <c r="C1899" s="5">
        <f t="shared" si="29"/>
        <v>2006</v>
      </c>
      <c r="D1899">
        <v>48</v>
      </c>
      <c r="E1899">
        <v>163.38</v>
      </c>
      <c r="F1899" s="8">
        <v>2.1276207839562442</v>
      </c>
    </row>
    <row r="1900" spans="1:6" x14ac:dyDescent="0.2">
      <c r="A1900" s="2">
        <v>3</v>
      </c>
      <c r="B1900" s="1">
        <v>39009</v>
      </c>
      <c r="C1900" s="5">
        <f t="shared" si="29"/>
        <v>2006</v>
      </c>
      <c r="D1900">
        <v>49</v>
      </c>
      <c r="E1900">
        <v>136.38999999999999</v>
      </c>
      <c r="F1900" s="8">
        <v>1.7761427269175671</v>
      </c>
    </row>
    <row r="1901" spans="1:6" x14ac:dyDescent="0.2">
      <c r="A1901" s="2">
        <v>3</v>
      </c>
      <c r="B1901" s="1">
        <v>39009</v>
      </c>
      <c r="C1901" s="5">
        <f t="shared" si="29"/>
        <v>2006</v>
      </c>
      <c r="D1901">
        <v>50</v>
      </c>
      <c r="E1901">
        <v>138.59</v>
      </c>
      <c r="F1901" s="8">
        <v>1.8047922906628466</v>
      </c>
    </row>
    <row r="1902" spans="1:6" x14ac:dyDescent="0.2">
      <c r="A1902" s="2">
        <v>3</v>
      </c>
      <c r="B1902" s="1">
        <v>39028</v>
      </c>
      <c r="C1902" s="5">
        <f t="shared" si="29"/>
        <v>2006</v>
      </c>
      <c r="D1902">
        <v>26</v>
      </c>
      <c r="E1902">
        <v>114.76</v>
      </c>
      <c r="F1902" s="8">
        <v>1.4944654251855709</v>
      </c>
    </row>
    <row r="1903" spans="1:6" x14ac:dyDescent="0.2">
      <c r="A1903" s="2">
        <v>3</v>
      </c>
      <c r="B1903" s="1">
        <v>39028</v>
      </c>
      <c r="C1903" s="5">
        <f t="shared" si="29"/>
        <v>2006</v>
      </c>
      <c r="D1903">
        <v>27</v>
      </c>
      <c r="E1903">
        <v>96.84</v>
      </c>
      <c r="F1903" s="8">
        <v>1.2611017059512957</v>
      </c>
    </row>
    <row r="1904" spans="1:6" x14ac:dyDescent="0.2">
      <c r="A1904" s="2">
        <v>3</v>
      </c>
      <c r="B1904" s="1">
        <v>39028</v>
      </c>
      <c r="C1904" s="5">
        <f t="shared" si="29"/>
        <v>2006</v>
      </c>
      <c r="D1904">
        <v>28</v>
      </c>
      <c r="E1904">
        <v>110.68</v>
      </c>
      <c r="F1904" s="8">
        <v>1.441333506967053</v>
      </c>
    </row>
    <row r="1905" spans="1:6" x14ac:dyDescent="0.2">
      <c r="A1905" s="2">
        <v>3</v>
      </c>
      <c r="B1905" s="1">
        <v>39028</v>
      </c>
      <c r="C1905" s="5">
        <f t="shared" si="29"/>
        <v>2006</v>
      </c>
      <c r="D1905">
        <v>29</v>
      </c>
      <c r="E1905">
        <v>85.45</v>
      </c>
      <c r="F1905" s="8">
        <v>1.1127751009245994</v>
      </c>
    </row>
    <row r="1906" spans="1:6" x14ac:dyDescent="0.2">
      <c r="A1906" s="2">
        <v>3</v>
      </c>
      <c r="B1906" s="1">
        <v>39028</v>
      </c>
      <c r="C1906" s="5">
        <f t="shared" si="29"/>
        <v>2006</v>
      </c>
      <c r="D1906">
        <v>30</v>
      </c>
      <c r="E1906">
        <v>77.31</v>
      </c>
      <c r="F1906" s="8">
        <v>1.0067717150670659</v>
      </c>
    </row>
    <row r="1907" spans="1:6" x14ac:dyDescent="0.2">
      <c r="A1907" s="2">
        <v>3</v>
      </c>
      <c r="B1907" s="1">
        <v>39028</v>
      </c>
      <c r="C1907" s="5">
        <f t="shared" si="29"/>
        <v>2006</v>
      </c>
      <c r="D1907">
        <v>31</v>
      </c>
      <c r="E1907">
        <v>120.03</v>
      </c>
      <c r="F1907" s="8">
        <v>1.5630941528844902</v>
      </c>
    </row>
    <row r="1908" spans="1:6" x14ac:dyDescent="0.2">
      <c r="A1908" s="2">
        <v>3</v>
      </c>
      <c r="B1908" s="1">
        <v>39028</v>
      </c>
      <c r="C1908" s="5">
        <f t="shared" si="29"/>
        <v>2006</v>
      </c>
      <c r="D1908">
        <v>32</v>
      </c>
      <c r="E1908">
        <v>90.9</v>
      </c>
      <c r="F1908" s="8">
        <v>1.1837478838390416</v>
      </c>
    </row>
    <row r="1909" spans="1:6" x14ac:dyDescent="0.2">
      <c r="A1909" s="2">
        <v>3</v>
      </c>
      <c r="B1909" s="1">
        <v>39028</v>
      </c>
      <c r="C1909" s="5">
        <f t="shared" si="29"/>
        <v>2006</v>
      </c>
      <c r="D1909">
        <v>33</v>
      </c>
      <c r="E1909">
        <v>93.4</v>
      </c>
      <c r="F1909" s="8">
        <v>1.216304206276859</v>
      </c>
    </row>
    <row r="1910" spans="1:6" x14ac:dyDescent="0.2">
      <c r="A1910" s="2">
        <v>3</v>
      </c>
      <c r="B1910" s="1">
        <v>39028</v>
      </c>
      <c r="C1910" s="5">
        <f t="shared" si="29"/>
        <v>2006</v>
      </c>
      <c r="D1910">
        <v>34</v>
      </c>
      <c r="E1910">
        <v>106.18</v>
      </c>
      <c r="F1910" s="8">
        <v>1.3827321265789816</v>
      </c>
    </row>
    <row r="1911" spans="1:6" x14ac:dyDescent="0.2">
      <c r="A1911" s="2">
        <v>3</v>
      </c>
      <c r="B1911" s="1">
        <v>39028</v>
      </c>
      <c r="C1911" s="5">
        <f t="shared" si="29"/>
        <v>2006</v>
      </c>
      <c r="D1911">
        <v>35</v>
      </c>
      <c r="E1911">
        <v>105.24</v>
      </c>
      <c r="F1911" s="8">
        <v>1.370490949342362</v>
      </c>
    </row>
    <row r="1912" spans="1:6" x14ac:dyDescent="0.2">
      <c r="A1912" s="2">
        <v>3</v>
      </c>
      <c r="B1912" s="1">
        <v>39028</v>
      </c>
      <c r="C1912" s="5">
        <f t="shared" si="29"/>
        <v>2006</v>
      </c>
      <c r="D1912">
        <v>36</v>
      </c>
      <c r="E1912">
        <v>86.4</v>
      </c>
      <c r="F1912" s="8">
        <v>1.1251465034509702</v>
      </c>
    </row>
    <row r="1913" spans="1:6" x14ac:dyDescent="0.2">
      <c r="A1913" s="2">
        <v>3</v>
      </c>
      <c r="B1913" s="1">
        <v>39028</v>
      </c>
      <c r="C1913" s="5">
        <f t="shared" si="29"/>
        <v>2006</v>
      </c>
      <c r="D1913">
        <v>37</v>
      </c>
      <c r="E1913">
        <v>93.8</v>
      </c>
      <c r="F1913" s="8">
        <v>1.2215132178669097</v>
      </c>
    </row>
    <row r="1914" spans="1:6" x14ac:dyDescent="0.2">
      <c r="A1914" s="2">
        <v>3</v>
      </c>
      <c r="B1914" s="1">
        <v>39028</v>
      </c>
      <c r="C1914" s="5">
        <f t="shared" si="29"/>
        <v>2006</v>
      </c>
      <c r="D1914">
        <v>38</v>
      </c>
      <c r="E1914">
        <v>80.260000000000005</v>
      </c>
      <c r="F1914" s="8">
        <v>1.0451881755436905</v>
      </c>
    </row>
    <row r="1915" spans="1:6" x14ac:dyDescent="0.2">
      <c r="A1915" s="2">
        <v>3</v>
      </c>
      <c r="B1915" s="1">
        <v>39028</v>
      </c>
      <c r="C1915" s="5">
        <f t="shared" si="29"/>
        <v>2006</v>
      </c>
      <c r="D1915">
        <v>39</v>
      </c>
      <c r="E1915">
        <v>92.15</v>
      </c>
      <c r="F1915" s="8">
        <v>1.2000260450579503</v>
      </c>
    </row>
    <row r="1916" spans="1:6" x14ac:dyDescent="0.2">
      <c r="A1916" s="2">
        <v>3</v>
      </c>
      <c r="B1916" s="1">
        <v>39028</v>
      </c>
      <c r="C1916" s="5">
        <f t="shared" si="29"/>
        <v>2006</v>
      </c>
      <c r="D1916">
        <v>40</v>
      </c>
      <c r="E1916">
        <v>101.97</v>
      </c>
      <c r="F1916" s="8">
        <v>1.327907279593697</v>
      </c>
    </row>
    <row r="1917" spans="1:6" x14ac:dyDescent="0.2">
      <c r="A1917" s="2">
        <v>3</v>
      </c>
      <c r="B1917" s="1">
        <v>39028</v>
      </c>
      <c r="C1917" s="5">
        <f t="shared" si="29"/>
        <v>2006</v>
      </c>
      <c r="D1917">
        <v>41</v>
      </c>
      <c r="E1917">
        <v>123.48</v>
      </c>
      <c r="F1917" s="8">
        <v>1.6080218778486781</v>
      </c>
    </row>
    <row r="1918" spans="1:6" x14ac:dyDescent="0.2">
      <c r="A1918" s="2">
        <v>3</v>
      </c>
      <c r="B1918" s="1">
        <v>39028</v>
      </c>
      <c r="C1918" s="5">
        <f t="shared" si="29"/>
        <v>2006</v>
      </c>
      <c r="D1918">
        <v>42</v>
      </c>
      <c r="E1918">
        <v>86</v>
      </c>
      <c r="F1918" s="8">
        <v>1.1199374918609193</v>
      </c>
    </row>
    <row r="1919" spans="1:6" x14ac:dyDescent="0.2">
      <c r="A1919" s="2">
        <v>3</v>
      </c>
      <c r="B1919" s="1">
        <v>39028</v>
      </c>
      <c r="C1919" s="5">
        <f t="shared" si="29"/>
        <v>2006</v>
      </c>
      <c r="D1919">
        <v>43</v>
      </c>
      <c r="E1919">
        <v>101.63</v>
      </c>
      <c r="F1919" s="8">
        <v>1.3234796197421537</v>
      </c>
    </row>
    <row r="1920" spans="1:6" x14ac:dyDescent="0.2">
      <c r="A1920" s="2">
        <v>3</v>
      </c>
      <c r="B1920" s="1">
        <v>39028</v>
      </c>
      <c r="C1920" s="5">
        <f t="shared" si="29"/>
        <v>2006</v>
      </c>
      <c r="D1920">
        <v>44</v>
      </c>
      <c r="E1920">
        <v>89.89</v>
      </c>
      <c r="F1920" s="8">
        <v>1.1705951295741632</v>
      </c>
    </row>
    <row r="1921" spans="1:6" x14ac:dyDescent="0.2">
      <c r="A1921" s="2">
        <v>3</v>
      </c>
      <c r="B1921" s="1">
        <v>39028</v>
      </c>
      <c r="C1921" s="5">
        <f t="shared" si="29"/>
        <v>2006</v>
      </c>
      <c r="D1921">
        <v>45</v>
      </c>
      <c r="E1921">
        <v>66.599999999999994</v>
      </c>
      <c r="F1921" s="8">
        <v>0.867300429743456</v>
      </c>
    </row>
    <row r="1922" spans="1:6" x14ac:dyDescent="0.2">
      <c r="A1922" s="2">
        <v>3</v>
      </c>
      <c r="B1922" s="1">
        <v>39028</v>
      </c>
      <c r="C1922" s="5">
        <f t="shared" ref="C1922:C1985" si="30">YEAR(B1922)</f>
        <v>2006</v>
      </c>
      <c r="D1922">
        <v>46</v>
      </c>
      <c r="E1922">
        <v>83.94</v>
      </c>
      <c r="F1922" s="8">
        <v>1.0931110821721577</v>
      </c>
    </row>
    <row r="1923" spans="1:6" x14ac:dyDescent="0.2">
      <c r="A1923" s="2">
        <v>3</v>
      </c>
      <c r="B1923" s="1">
        <v>39028</v>
      </c>
      <c r="C1923" s="5">
        <f t="shared" si="30"/>
        <v>2006</v>
      </c>
      <c r="D1923">
        <v>47</v>
      </c>
      <c r="E1923">
        <v>92.72</v>
      </c>
      <c r="F1923" s="8">
        <v>1.2074488865737725</v>
      </c>
    </row>
    <row r="1924" spans="1:6" x14ac:dyDescent="0.2">
      <c r="A1924" s="2">
        <v>3</v>
      </c>
      <c r="B1924" s="1">
        <v>39028</v>
      </c>
      <c r="C1924" s="5">
        <f t="shared" si="30"/>
        <v>2006</v>
      </c>
      <c r="D1924">
        <v>48</v>
      </c>
      <c r="E1924">
        <v>62.24</v>
      </c>
      <c r="F1924" s="8">
        <v>0.81052220341190251</v>
      </c>
    </row>
    <row r="1925" spans="1:6" x14ac:dyDescent="0.2">
      <c r="A1925" s="2">
        <v>3</v>
      </c>
      <c r="B1925" s="1">
        <v>39028</v>
      </c>
      <c r="C1925" s="5">
        <f t="shared" si="30"/>
        <v>2006</v>
      </c>
      <c r="D1925">
        <v>49</v>
      </c>
      <c r="E1925">
        <v>90.14</v>
      </c>
      <c r="F1925" s="8">
        <v>1.173850761817945</v>
      </c>
    </row>
    <row r="1926" spans="1:6" x14ac:dyDescent="0.2">
      <c r="A1926" s="2">
        <v>3</v>
      </c>
      <c r="B1926" s="1">
        <v>39028</v>
      </c>
      <c r="C1926" s="5">
        <f t="shared" si="30"/>
        <v>2006</v>
      </c>
      <c r="D1926">
        <v>50</v>
      </c>
      <c r="E1926">
        <v>85.54</v>
      </c>
      <c r="F1926" s="8">
        <v>1.113947128532361</v>
      </c>
    </row>
    <row r="1927" spans="1:6" x14ac:dyDescent="0.2">
      <c r="A1927" s="2">
        <v>3</v>
      </c>
      <c r="B1927" s="1">
        <v>39379</v>
      </c>
      <c r="C1927" s="5">
        <f t="shared" si="30"/>
        <v>2007</v>
      </c>
      <c r="D1927">
        <v>26</v>
      </c>
      <c r="E1927">
        <v>120.6</v>
      </c>
      <c r="F1927" s="8">
        <v>1.304727178017971</v>
      </c>
    </row>
    <row r="1928" spans="1:6" x14ac:dyDescent="0.2">
      <c r="A1928" s="2">
        <v>3</v>
      </c>
      <c r="B1928" s="1">
        <v>39379</v>
      </c>
      <c r="C1928" s="5">
        <f t="shared" si="30"/>
        <v>2007</v>
      </c>
      <c r="D1928">
        <v>27</v>
      </c>
      <c r="E1928">
        <v>92</v>
      </c>
      <c r="F1928" s="8">
        <v>0.93228284932933969</v>
      </c>
    </row>
    <row r="1929" spans="1:6" x14ac:dyDescent="0.2">
      <c r="A1929" s="2">
        <v>3</v>
      </c>
      <c r="B1929" s="1">
        <v>39379</v>
      </c>
      <c r="C1929" s="5">
        <f t="shared" si="30"/>
        <v>2007</v>
      </c>
      <c r="D1929">
        <v>28</v>
      </c>
      <c r="E1929">
        <v>131.19999999999999</v>
      </c>
      <c r="F1929" s="8">
        <v>1.4427659851543166</v>
      </c>
    </row>
    <row r="1930" spans="1:6" x14ac:dyDescent="0.2">
      <c r="A1930" s="2">
        <v>3</v>
      </c>
      <c r="B1930" s="1">
        <v>39379</v>
      </c>
      <c r="C1930" s="5">
        <f t="shared" si="30"/>
        <v>2007</v>
      </c>
      <c r="D1930">
        <v>29</v>
      </c>
      <c r="E1930">
        <v>115</v>
      </c>
      <c r="F1930" s="8">
        <v>1.2318010157572601</v>
      </c>
    </row>
    <row r="1931" spans="1:6" x14ac:dyDescent="0.2">
      <c r="A1931" s="2">
        <v>3</v>
      </c>
      <c r="B1931" s="1">
        <v>39379</v>
      </c>
      <c r="C1931" s="5">
        <f t="shared" si="30"/>
        <v>2007</v>
      </c>
      <c r="D1931">
        <v>30</v>
      </c>
      <c r="E1931">
        <v>131.1</v>
      </c>
      <c r="F1931" s="8">
        <v>1.441463732256804</v>
      </c>
    </row>
    <row r="1932" spans="1:6" x14ac:dyDescent="0.2">
      <c r="A1932" s="2">
        <v>3</v>
      </c>
      <c r="B1932" s="1">
        <v>39379</v>
      </c>
      <c r="C1932" s="5">
        <f t="shared" si="30"/>
        <v>2007</v>
      </c>
      <c r="D1932">
        <v>31</v>
      </c>
      <c r="E1932">
        <v>135.1</v>
      </c>
      <c r="F1932" s="8">
        <v>1.4935538481573121</v>
      </c>
    </row>
    <row r="1933" spans="1:6" x14ac:dyDescent="0.2">
      <c r="A1933" s="2">
        <v>3</v>
      </c>
      <c r="B1933" s="1">
        <v>39379</v>
      </c>
      <c r="C1933" s="5">
        <f t="shared" si="30"/>
        <v>2007</v>
      </c>
      <c r="D1933">
        <v>32</v>
      </c>
      <c r="E1933">
        <v>120.4</v>
      </c>
      <c r="F1933" s="8">
        <v>1.3021226722229458</v>
      </c>
    </row>
    <row r="1934" spans="1:6" x14ac:dyDescent="0.2">
      <c r="A1934" s="2">
        <v>3</v>
      </c>
      <c r="B1934" s="1">
        <v>39379</v>
      </c>
      <c r="C1934" s="5">
        <f t="shared" si="30"/>
        <v>2007</v>
      </c>
      <c r="D1934">
        <v>33</v>
      </c>
      <c r="E1934">
        <v>160.30000000000001</v>
      </c>
      <c r="F1934" s="8">
        <v>1.8217215783305118</v>
      </c>
    </row>
    <row r="1935" spans="1:6" x14ac:dyDescent="0.2">
      <c r="A1935" s="2">
        <v>3</v>
      </c>
      <c r="B1935" s="1">
        <v>39379</v>
      </c>
      <c r="C1935" s="5">
        <f t="shared" si="30"/>
        <v>2007</v>
      </c>
      <c r="D1935">
        <v>34</v>
      </c>
      <c r="E1935">
        <v>53.8</v>
      </c>
      <c r="F1935" s="8">
        <v>0.43482224247948947</v>
      </c>
    </row>
    <row r="1936" spans="1:6" x14ac:dyDescent="0.2">
      <c r="A1936" s="2">
        <v>3</v>
      </c>
      <c r="B1936" s="1">
        <v>39379</v>
      </c>
      <c r="C1936" s="5">
        <f t="shared" si="30"/>
        <v>2007</v>
      </c>
      <c r="D1936">
        <v>35</v>
      </c>
      <c r="E1936">
        <v>111.8</v>
      </c>
      <c r="F1936" s="8">
        <v>1.1901289230368537</v>
      </c>
    </row>
    <row r="1937" spans="1:6" x14ac:dyDescent="0.2">
      <c r="A1937" s="2">
        <v>3</v>
      </c>
      <c r="B1937" s="1">
        <v>39379</v>
      </c>
      <c r="C1937" s="5">
        <f t="shared" si="30"/>
        <v>2007</v>
      </c>
      <c r="D1937">
        <v>36</v>
      </c>
      <c r="E1937">
        <v>130.1</v>
      </c>
      <c r="F1937" s="8">
        <v>1.4284412032816771</v>
      </c>
    </row>
    <row r="1938" spans="1:6" x14ac:dyDescent="0.2">
      <c r="A1938" s="2">
        <v>3</v>
      </c>
      <c r="B1938" s="1">
        <v>39379</v>
      </c>
      <c r="C1938" s="5">
        <f t="shared" si="30"/>
        <v>2007</v>
      </c>
      <c r="D1938">
        <v>37</v>
      </c>
      <c r="E1938">
        <v>116.6</v>
      </c>
      <c r="F1938" s="8">
        <v>1.2526370621174632</v>
      </c>
    </row>
    <row r="1939" spans="1:6" x14ac:dyDescent="0.2">
      <c r="A1939" s="2">
        <v>3</v>
      </c>
      <c r="B1939" s="1">
        <v>39379</v>
      </c>
      <c r="C1939" s="5">
        <f t="shared" si="30"/>
        <v>2007</v>
      </c>
      <c r="D1939">
        <v>38</v>
      </c>
      <c r="E1939">
        <v>156.30000000000001</v>
      </c>
      <c r="F1939" s="8">
        <v>1.769631462430004</v>
      </c>
    </row>
    <row r="1940" spans="1:6" x14ac:dyDescent="0.2">
      <c r="A1940" s="2">
        <v>3</v>
      </c>
      <c r="B1940" s="1">
        <v>39379</v>
      </c>
      <c r="C1940" s="5">
        <f t="shared" si="30"/>
        <v>2007</v>
      </c>
      <c r="D1940">
        <v>39</v>
      </c>
      <c r="E1940">
        <v>141</v>
      </c>
      <c r="F1940" s="8">
        <v>1.5703867691105613</v>
      </c>
    </row>
    <row r="1941" spans="1:6" x14ac:dyDescent="0.2">
      <c r="A1941" s="2">
        <v>3</v>
      </c>
      <c r="B1941" s="1">
        <v>39379</v>
      </c>
      <c r="C1941" s="5">
        <f t="shared" si="30"/>
        <v>2007</v>
      </c>
      <c r="D1941">
        <v>40</v>
      </c>
      <c r="E1941">
        <v>114.1</v>
      </c>
      <c r="F1941" s="8">
        <v>1.2200807396796456</v>
      </c>
    </row>
    <row r="1942" spans="1:6" x14ac:dyDescent="0.2">
      <c r="A1942" s="2">
        <v>3</v>
      </c>
      <c r="B1942" s="1">
        <v>39379</v>
      </c>
      <c r="C1942" s="5">
        <f t="shared" si="30"/>
        <v>2007</v>
      </c>
      <c r="D1942">
        <v>41</v>
      </c>
      <c r="E1942">
        <v>153.19999999999999</v>
      </c>
      <c r="F1942" s="8">
        <v>1.72926162260711</v>
      </c>
    </row>
    <row r="1943" spans="1:6" x14ac:dyDescent="0.2">
      <c r="A1943" s="2">
        <v>3</v>
      </c>
      <c r="B1943" s="1">
        <v>39379</v>
      </c>
      <c r="C1943" s="5">
        <f t="shared" si="30"/>
        <v>2007</v>
      </c>
      <c r="D1943">
        <v>42</v>
      </c>
      <c r="E1943">
        <v>139.6</v>
      </c>
      <c r="F1943" s="8">
        <v>1.5521552285453835</v>
      </c>
    </row>
    <row r="1944" spans="1:6" x14ac:dyDescent="0.2">
      <c r="A1944" s="2">
        <v>3</v>
      </c>
      <c r="B1944" s="1">
        <v>39379</v>
      </c>
      <c r="C1944" s="5">
        <f t="shared" si="30"/>
        <v>2007</v>
      </c>
      <c r="D1944">
        <v>43</v>
      </c>
      <c r="E1944">
        <v>134.4</v>
      </c>
      <c r="F1944" s="8">
        <v>1.4844380778747233</v>
      </c>
    </row>
    <row r="1945" spans="1:6" x14ac:dyDescent="0.2">
      <c r="A1945" s="2">
        <v>3</v>
      </c>
      <c r="B1945" s="1">
        <v>39379</v>
      </c>
      <c r="C1945" s="5">
        <f t="shared" si="30"/>
        <v>2007</v>
      </c>
      <c r="D1945">
        <v>44</v>
      </c>
      <c r="E1945">
        <v>180.9</v>
      </c>
      <c r="F1945" s="8">
        <v>2.0899856752181272</v>
      </c>
    </row>
    <row r="1946" spans="1:6" x14ac:dyDescent="0.2">
      <c r="A1946" s="2">
        <v>3</v>
      </c>
      <c r="B1946" s="1">
        <v>39379</v>
      </c>
      <c r="C1946" s="5">
        <f t="shared" si="30"/>
        <v>2007</v>
      </c>
      <c r="D1946">
        <v>45</v>
      </c>
      <c r="E1946">
        <v>147.19999999999999</v>
      </c>
      <c r="F1946" s="8">
        <v>1.6511264487563482</v>
      </c>
    </row>
    <row r="1947" spans="1:6" x14ac:dyDescent="0.2">
      <c r="A1947" s="2">
        <v>3</v>
      </c>
      <c r="B1947" s="1">
        <v>39379</v>
      </c>
      <c r="C1947" s="5">
        <f t="shared" si="30"/>
        <v>2007</v>
      </c>
      <c r="D1947">
        <v>46</v>
      </c>
      <c r="E1947">
        <v>102.3</v>
      </c>
      <c r="F1947" s="8">
        <v>1.0664148977731476</v>
      </c>
    </row>
    <row r="1948" spans="1:6" x14ac:dyDescent="0.2">
      <c r="A1948" s="2">
        <v>3</v>
      </c>
      <c r="B1948" s="1">
        <v>39379</v>
      </c>
      <c r="C1948" s="5">
        <f t="shared" si="30"/>
        <v>2007</v>
      </c>
      <c r="D1948">
        <v>47</v>
      </c>
      <c r="E1948">
        <v>223.7</v>
      </c>
      <c r="F1948" s="8">
        <v>2.6473499153535611</v>
      </c>
    </row>
    <row r="1949" spans="1:6" x14ac:dyDescent="0.2">
      <c r="A1949" s="2">
        <v>3</v>
      </c>
      <c r="B1949" s="1">
        <v>39379</v>
      </c>
      <c r="C1949" s="5">
        <f t="shared" si="30"/>
        <v>2007</v>
      </c>
      <c r="D1949">
        <v>48</v>
      </c>
      <c r="E1949">
        <v>207.6</v>
      </c>
      <c r="F1949" s="8">
        <v>2.4376871988540172</v>
      </c>
    </row>
    <row r="1950" spans="1:6" x14ac:dyDescent="0.2">
      <c r="A1950" s="2">
        <v>3</v>
      </c>
      <c r="B1950" s="1">
        <v>39379</v>
      </c>
      <c r="C1950" s="5">
        <f t="shared" si="30"/>
        <v>2007</v>
      </c>
      <c r="D1950">
        <v>49</v>
      </c>
      <c r="E1950">
        <v>133.4</v>
      </c>
      <c r="F1950" s="8">
        <v>1.4714155488995964</v>
      </c>
    </row>
    <row r="1951" spans="1:6" x14ac:dyDescent="0.2">
      <c r="A1951" s="2">
        <v>3</v>
      </c>
      <c r="B1951" s="1">
        <v>39379</v>
      </c>
      <c r="C1951" s="5">
        <f t="shared" si="30"/>
        <v>2007</v>
      </c>
      <c r="D1951">
        <v>50</v>
      </c>
      <c r="E1951">
        <v>187</v>
      </c>
      <c r="F1951" s="8">
        <v>2.1694231019664016</v>
      </c>
    </row>
    <row r="1952" spans="1:6" x14ac:dyDescent="0.2">
      <c r="A1952" s="2">
        <v>3</v>
      </c>
      <c r="B1952" s="1">
        <v>39411</v>
      </c>
      <c r="C1952" s="5">
        <f t="shared" si="30"/>
        <v>2007</v>
      </c>
      <c r="D1952">
        <v>26</v>
      </c>
      <c r="E1952">
        <v>129.19999999999999</v>
      </c>
      <c r="F1952" s="8">
        <v>1.4167209272040628</v>
      </c>
    </row>
    <row r="1953" spans="1:6" x14ac:dyDescent="0.2">
      <c r="A1953" s="2">
        <v>3</v>
      </c>
      <c r="B1953" s="1">
        <v>39411</v>
      </c>
      <c r="C1953" s="5">
        <f t="shared" si="30"/>
        <v>2007</v>
      </c>
      <c r="D1953">
        <v>27</v>
      </c>
      <c r="E1953">
        <v>152.5</v>
      </c>
      <c r="F1953" s="8">
        <v>1.7201458523245212</v>
      </c>
    </row>
    <row r="1954" spans="1:6" x14ac:dyDescent="0.2">
      <c r="A1954" s="2">
        <v>3</v>
      </c>
      <c r="B1954" s="1">
        <v>39411</v>
      </c>
      <c r="C1954" s="5">
        <f t="shared" si="30"/>
        <v>2007</v>
      </c>
      <c r="D1954">
        <v>28</v>
      </c>
      <c r="E1954">
        <v>171</v>
      </c>
      <c r="F1954" s="8">
        <v>1.9610626383643703</v>
      </c>
    </row>
    <row r="1955" spans="1:6" x14ac:dyDescent="0.2">
      <c r="A1955" s="2">
        <v>3</v>
      </c>
      <c r="B1955" s="1">
        <v>39411</v>
      </c>
      <c r="C1955" s="5">
        <f t="shared" si="30"/>
        <v>2007</v>
      </c>
      <c r="D1955">
        <v>29</v>
      </c>
      <c r="E1955">
        <v>129.80000000000001</v>
      </c>
      <c r="F1955" s="8">
        <v>1.4245344445891392</v>
      </c>
    </row>
    <row r="1956" spans="1:6" x14ac:dyDescent="0.2">
      <c r="A1956" s="2">
        <v>3</v>
      </c>
      <c r="B1956" s="1">
        <v>39411</v>
      </c>
      <c r="C1956" s="5">
        <f t="shared" si="30"/>
        <v>2007</v>
      </c>
      <c r="D1956">
        <v>30</v>
      </c>
      <c r="E1956">
        <v>109.4</v>
      </c>
      <c r="F1956" s="8">
        <v>1.158874853496549</v>
      </c>
    </row>
    <row r="1957" spans="1:6" x14ac:dyDescent="0.2">
      <c r="A1957" s="2">
        <v>3</v>
      </c>
      <c r="B1957" s="1">
        <v>39411</v>
      </c>
      <c r="C1957" s="5">
        <f t="shared" si="30"/>
        <v>2007</v>
      </c>
      <c r="D1957">
        <v>31</v>
      </c>
      <c r="E1957">
        <v>153</v>
      </c>
      <c r="F1957" s="8">
        <v>1.7266571168120848</v>
      </c>
    </row>
    <row r="1958" spans="1:6" x14ac:dyDescent="0.2">
      <c r="A1958" s="2">
        <v>3</v>
      </c>
      <c r="B1958" s="1">
        <v>39411</v>
      </c>
      <c r="C1958" s="5">
        <f t="shared" si="30"/>
        <v>2007</v>
      </c>
      <c r="D1958">
        <v>32</v>
      </c>
      <c r="E1958">
        <v>130.6</v>
      </c>
      <c r="F1958" s="8">
        <v>1.4349524677692407</v>
      </c>
    </row>
    <row r="1959" spans="1:6" x14ac:dyDescent="0.2">
      <c r="A1959" s="2">
        <v>3</v>
      </c>
      <c r="B1959" s="1">
        <v>39411</v>
      </c>
      <c r="C1959" s="5">
        <f t="shared" si="30"/>
        <v>2007</v>
      </c>
      <c r="D1959">
        <v>33</v>
      </c>
      <c r="E1959">
        <v>110.7</v>
      </c>
      <c r="F1959" s="8">
        <v>1.1758041411642142</v>
      </c>
    </row>
    <row r="1960" spans="1:6" x14ac:dyDescent="0.2">
      <c r="A1960" s="2">
        <v>3</v>
      </c>
      <c r="B1960" s="1">
        <v>39411</v>
      </c>
      <c r="C1960" s="5">
        <f t="shared" si="30"/>
        <v>2007</v>
      </c>
      <c r="D1960">
        <v>34</v>
      </c>
      <c r="E1960">
        <v>61.9</v>
      </c>
      <c r="F1960" s="8">
        <v>0.54030472717801781</v>
      </c>
    </row>
    <row r="1961" spans="1:6" x14ac:dyDescent="0.2">
      <c r="A1961" s="2">
        <v>3</v>
      </c>
      <c r="B1961" s="1">
        <v>39411</v>
      </c>
      <c r="C1961" s="5">
        <f t="shared" si="30"/>
        <v>2007</v>
      </c>
      <c r="D1961">
        <v>35</v>
      </c>
      <c r="E1961">
        <v>162.9</v>
      </c>
      <c r="F1961" s="8">
        <v>1.8555801536658418</v>
      </c>
    </row>
    <row r="1962" spans="1:6" x14ac:dyDescent="0.2">
      <c r="A1962" s="2">
        <v>3</v>
      </c>
      <c r="B1962" s="1">
        <v>39411</v>
      </c>
      <c r="C1962" s="5">
        <f t="shared" si="30"/>
        <v>2007</v>
      </c>
      <c r="D1962">
        <v>36</v>
      </c>
      <c r="E1962">
        <v>93.2</v>
      </c>
      <c r="F1962" s="8">
        <v>0.94790988409949217</v>
      </c>
    </row>
    <row r="1963" spans="1:6" x14ac:dyDescent="0.2">
      <c r="A1963" s="2">
        <v>3</v>
      </c>
      <c r="B1963" s="1">
        <v>39411</v>
      </c>
      <c r="C1963" s="5">
        <f t="shared" si="30"/>
        <v>2007</v>
      </c>
      <c r="D1963">
        <v>37</v>
      </c>
      <c r="E1963">
        <v>120.3</v>
      </c>
      <c r="F1963" s="8">
        <v>1.3008204193254329</v>
      </c>
    </row>
    <row r="1964" spans="1:6" x14ac:dyDescent="0.2">
      <c r="A1964" s="2">
        <v>3</v>
      </c>
      <c r="B1964" s="1">
        <v>39411</v>
      </c>
      <c r="C1964" s="5">
        <f t="shared" si="30"/>
        <v>2007</v>
      </c>
      <c r="D1964">
        <v>38</v>
      </c>
      <c r="E1964">
        <v>122</v>
      </c>
      <c r="F1964" s="8">
        <v>1.3229587185831488</v>
      </c>
    </row>
    <row r="1965" spans="1:6" x14ac:dyDescent="0.2">
      <c r="A1965" s="2">
        <v>3</v>
      </c>
      <c r="B1965" s="1">
        <v>39411</v>
      </c>
      <c r="C1965" s="5">
        <f t="shared" si="30"/>
        <v>2007</v>
      </c>
      <c r="D1965">
        <v>39</v>
      </c>
      <c r="E1965">
        <v>164.4</v>
      </c>
      <c r="F1965" s="8">
        <v>1.8751139471285323</v>
      </c>
    </row>
    <row r="1966" spans="1:6" x14ac:dyDescent="0.2">
      <c r="A1966" s="2">
        <v>3</v>
      </c>
      <c r="B1966" s="1">
        <v>39411</v>
      </c>
      <c r="C1966" s="5">
        <f t="shared" si="30"/>
        <v>2007</v>
      </c>
      <c r="D1966">
        <v>40</v>
      </c>
      <c r="E1966">
        <v>154.4</v>
      </c>
      <c r="F1966" s="8">
        <v>1.7448886573772626</v>
      </c>
    </row>
    <row r="1967" spans="1:6" x14ac:dyDescent="0.2">
      <c r="A1967" s="2">
        <v>3</v>
      </c>
      <c r="B1967" s="1">
        <v>39411</v>
      </c>
      <c r="C1967" s="5">
        <f t="shared" si="30"/>
        <v>2007</v>
      </c>
      <c r="D1967">
        <v>41</v>
      </c>
      <c r="E1967">
        <v>138.19999999999999</v>
      </c>
      <c r="F1967" s="8">
        <v>1.5339236879802056</v>
      </c>
    </row>
    <row r="1968" spans="1:6" x14ac:dyDescent="0.2">
      <c r="A1968" s="2">
        <v>3</v>
      </c>
      <c r="B1968" s="1">
        <v>39411</v>
      </c>
      <c r="C1968" s="5">
        <f t="shared" si="30"/>
        <v>2007</v>
      </c>
      <c r="D1968">
        <v>42</v>
      </c>
      <c r="E1968">
        <v>96.1</v>
      </c>
      <c r="F1968" s="8">
        <v>0.98567521812736025</v>
      </c>
    </row>
    <row r="1969" spans="1:6" x14ac:dyDescent="0.2">
      <c r="A1969" s="2">
        <v>3</v>
      </c>
      <c r="B1969" s="1">
        <v>39411</v>
      </c>
      <c r="C1969" s="5">
        <f t="shared" si="30"/>
        <v>2007</v>
      </c>
      <c r="D1969">
        <v>43</v>
      </c>
      <c r="E1969">
        <v>177.4</v>
      </c>
      <c r="F1969" s="8">
        <v>2.0444068238051831</v>
      </c>
    </row>
    <row r="1970" spans="1:6" x14ac:dyDescent="0.2">
      <c r="A1970" s="2">
        <v>3</v>
      </c>
      <c r="B1970" s="1">
        <v>39411</v>
      </c>
      <c r="C1970" s="5">
        <f t="shared" si="30"/>
        <v>2007</v>
      </c>
      <c r="D1970">
        <v>44</v>
      </c>
      <c r="E1970">
        <v>126.3</v>
      </c>
      <c r="F1970" s="8">
        <v>1.3789555931761948</v>
      </c>
    </row>
    <row r="1971" spans="1:6" x14ac:dyDescent="0.2">
      <c r="A1971" s="2">
        <v>3</v>
      </c>
      <c r="B1971" s="1">
        <v>39411</v>
      </c>
      <c r="C1971" s="5">
        <f t="shared" si="30"/>
        <v>2007</v>
      </c>
      <c r="D1971">
        <v>45</v>
      </c>
      <c r="E1971">
        <v>103</v>
      </c>
      <c r="F1971" s="8">
        <v>1.0755306680557364</v>
      </c>
    </row>
    <row r="1972" spans="1:6" x14ac:dyDescent="0.2">
      <c r="A1972" s="2">
        <v>3</v>
      </c>
      <c r="B1972" s="1">
        <v>39411</v>
      </c>
      <c r="C1972" s="5">
        <f t="shared" si="30"/>
        <v>2007</v>
      </c>
      <c r="D1972">
        <v>46</v>
      </c>
      <c r="E1972">
        <v>111.1</v>
      </c>
      <c r="F1972" s="8">
        <v>1.1810131527542647</v>
      </c>
    </row>
    <row r="1973" spans="1:6" x14ac:dyDescent="0.2">
      <c r="A1973" s="2">
        <v>3</v>
      </c>
      <c r="B1973" s="1">
        <v>39411</v>
      </c>
      <c r="C1973" s="5">
        <f t="shared" si="30"/>
        <v>2007</v>
      </c>
      <c r="D1973">
        <v>47</v>
      </c>
      <c r="E1973">
        <v>131</v>
      </c>
      <c r="F1973" s="8">
        <v>1.4401614793592914</v>
      </c>
    </row>
    <row r="1974" spans="1:6" x14ac:dyDescent="0.2">
      <c r="A1974" s="2">
        <v>3</v>
      </c>
      <c r="B1974" s="1">
        <v>39411</v>
      </c>
      <c r="C1974" s="5">
        <f t="shared" si="30"/>
        <v>2007</v>
      </c>
      <c r="D1974">
        <v>48</v>
      </c>
      <c r="E1974">
        <v>96</v>
      </c>
      <c r="F1974" s="8">
        <v>0.98437296522984763</v>
      </c>
    </row>
    <row r="1975" spans="1:6" x14ac:dyDescent="0.2">
      <c r="A1975" s="2">
        <v>3</v>
      </c>
      <c r="B1975" s="1">
        <v>39411</v>
      </c>
      <c r="C1975" s="5">
        <f t="shared" si="30"/>
        <v>2007</v>
      </c>
      <c r="D1975">
        <v>49</v>
      </c>
      <c r="E1975">
        <v>146.69999999999999</v>
      </c>
      <c r="F1975" s="8">
        <v>1.6446151842687848</v>
      </c>
    </row>
    <row r="1976" spans="1:6" x14ac:dyDescent="0.2">
      <c r="A1976" s="2">
        <v>3</v>
      </c>
      <c r="B1976" s="1">
        <v>39411</v>
      </c>
      <c r="C1976" s="5">
        <f t="shared" si="30"/>
        <v>2007</v>
      </c>
      <c r="D1976">
        <v>50</v>
      </c>
      <c r="E1976">
        <v>125</v>
      </c>
      <c r="F1976" s="8">
        <v>1.3620263055085298</v>
      </c>
    </row>
    <row r="1977" spans="1:6" x14ac:dyDescent="0.2">
      <c r="A1977" s="2">
        <v>3</v>
      </c>
      <c r="B1977" s="1">
        <v>39743</v>
      </c>
      <c r="C1977" s="5">
        <f t="shared" si="30"/>
        <v>2008</v>
      </c>
      <c r="D1977">
        <v>26</v>
      </c>
      <c r="E1977">
        <v>133.19999999999999</v>
      </c>
      <c r="F1977" s="8">
        <v>1.734600859486912</v>
      </c>
    </row>
    <row r="1978" spans="1:6" x14ac:dyDescent="0.2">
      <c r="A1978" s="2">
        <v>3</v>
      </c>
      <c r="B1978" s="1">
        <v>39743</v>
      </c>
      <c r="C1978" s="5">
        <f t="shared" si="30"/>
        <v>2008</v>
      </c>
      <c r="D1978">
        <v>27</v>
      </c>
      <c r="E1978">
        <v>82.7</v>
      </c>
      <c r="F1978" s="8">
        <v>1.0769631462430003</v>
      </c>
    </row>
    <row r="1979" spans="1:6" x14ac:dyDescent="0.2">
      <c r="A1979" s="2">
        <v>3</v>
      </c>
      <c r="B1979" s="1">
        <v>39743</v>
      </c>
      <c r="C1979" s="5">
        <f t="shared" si="30"/>
        <v>2008</v>
      </c>
      <c r="D1979">
        <v>28</v>
      </c>
      <c r="E1979">
        <v>116</v>
      </c>
      <c r="F1979" s="8">
        <v>1.5106133611147283</v>
      </c>
    </row>
    <row r="1980" spans="1:6" x14ac:dyDescent="0.2">
      <c r="A1980" s="2">
        <v>3</v>
      </c>
      <c r="B1980" s="1">
        <v>39743</v>
      </c>
      <c r="C1980" s="5">
        <f t="shared" si="30"/>
        <v>2008</v>
      </c>
      <c r="D1980">
        <v>29</v>
      </c>
      <c r="E1980">
        <v>109.3</v>
      </c>
      <c r="F1980" s="8">
        <v>1.4233624169813777</v>
      </c>
    </row>
    <row r="1981" spans="1:6" x14ac:dyDescent="0.2">
      <c r="A1981" s="2">
        <v>3</v>
      </c>
      <c r="B1981" s="1">
        <v>39743</v>
      </c>
      <c r="C1981" s="5">
        <f t="shared" si="30"/>
        <v>2008</v>
      </c>
      <c r="D1981">
        <v>30</v>
      </c>
      <c r="E1981">
        <v>123.8</v>
      </c>
      <c r="F1981" s="8">
        <v>1.6121890871207187</v>
      </c>
    </row>
    <row r="1982" spans="1:6" x14ac:dyDescent="0.2">
      <c r="A1982" s="2">
        <v>3</v>
      </c>
      <c r="B1982" s="1">
        <v>39743</v>
      </c>
      <c r="C1982" s="5">
        <f t="shared" si="30"/>
        <v>2008</v>
      </c>
      <c r="D1982">
        <v>31</v>
      </c>
      <c r="E1982">
        <v>125.7</v>
      </c>
      <c r="F1982" s="8">
        <v>1.6369318921734599</v>
      </c>
    </row>
    <row r="1983" spans="1:6" x14ac:dyDescent="0.2">
      <c r="A1983" s="2">
        <v>3</v>
      </c>
      <c r="B1983" s="1">
        <v>39743</v>
      </c>
      <c r="C1983" s="5">
        <f t="shared" si="30"/>
        <v>2008</v>
      </c>
      <c r="D1983">
        <v>32</v>
      </c>
      <c r="E1983">
        <v>130.4</v>
      </c>
      <c r="F1983" s="8">
        <v>1.6981377783565568</v>
      </c>
    </row>
    <row r="1984" spans="1:6" x14ac:dyDescent="0.2">
      <c r="A1984" s="2">
        <v>3</v>
      </c>
      <c r="B1984" s="1">
        <v>39743</v>
      </c>
      <c r="C1984" s="5">
        <f t="shared" si="30"/>
        <v>2008</v>
      </c>
      <c r="D1984">
        <v>33</v>
      </c>
      <c r="E1984">
        <v>125.8</v>
      </c>
      <c r="F1984" s="8">
        <v>1.6382341450709725</v>
      </c>
    </row>
    <row r="1985" spans="1:6" x14ac:dyDescent="0.2">
      <c r="A1985" s="2">
        <v>3</v>
      </c>
      <c r="B1985" s="1">
        <v>39743</v>
      </c>
      <c r="C1985" s="5">
        <f t="shared" si="30"/>
        <v>2008</v>
      </c>
      <c r="D1985">
        <v>34</v>
      </c>
      <c r="E1985">
        <v>100.5</v>
      </c>
      <c r="F1985" s="8">
        <v>1.3087641620002604</v>
      </c>
    </row>
    <row r="1986" spans="1:6" x14ac:dyDescent="0.2">
      <c r="A1986" s="2">
        <v>3</v>
      </c>
      <c r="B1986" s="1">
        <v>39743</v>
      </c>
      <c r="C1986" s="5">
        <f t="shared" ref="C1986:C2049" si="31">YEAR(B1986)</f>
        <v>2008</v>
      </c>
      <c r="D1986">
        <v>35</v>
      </c>
      <c r="E1986">
        <v>112.8</v>
      </c>
      <c r="F1986" s="8">
        <v>1.4689412683943219</v>
      </c>
    </row>
    <row r="1987" spans="1:6" x14ac:dyDescent="0.2">
      <c r="A1987" s="2">
        <v>3</v>
      </c>
      <c r="B1987" s="1">
        <v>39743</v>
      </c>
      <c r="C1987" s="5">
        <f t="shared" si="31"/>
        <v>2008</v>
      </c>
      <c r="D1987">
        <v>36</v>
      </c>
      <c r="E1987">
        <v>108.4</v>
      </c>
      <c r="F1987" s="8">
        <v>1.4116421409037634</v>
      </c>
    </row>
    <row r="1988" spans="1:6" x14ac:dyDescent="0.2">
      <c r="A1988" s="2">
        <v>3</v>
      </c>
      <c r="B1988" s="1">
        <v>39743</v>
      </c>
      <c r="C1988" s="5">
        <f t="shared" si="31"/>
        <v>2008</v>
      </c>
      <c r="D1988">
        <v>37</v>
      </c>
      <c r="E1988">
        <v>84</v>
      </c>
      <c r="F1988" s="8">
        <v>1.0938924339106653</v>
      </c>
    </row>
    <row r="1989" spans="1:6" x14ac:dyDescent="0.2">
      <c r="A1989" s="2">
        <v>3</v>
      </c>
      <c r="B1989" s="1">
        <v>39743</v>
      </c>
      <c r="C1989" s="5">
        <f t="shared" si="31"/>
        <v>2008</v>
      </c>
      <c r="D1989">
        <v>38</v>
      </c>
      <c r="E1989">
        <v>126.1</v>
      </c>
      <c r="F1989" s="8">
        <v>1.6421409037635106</v>
      </c>
    </row>
    <row r="1990" spans="1:6" x14ac:dyDescent="0.2">
      <c r="A1990" s="2">
        <v>3</v>
      </c>
      <c r="B1990" s="1">
        <v>39743</v>
      </c>
      <c r="C1990" s="5">
        <f t="shared" si="31"/>
        <v>2008</v>
      </c>
      <c r="D1990">
        <v>39</v>
      </c>
      <c r="E1990">
        <v>147.30000000000001</v>
      </c>
      <c r="F1990" s="8">
        <v>1.9182185180362026</v>
      </c>
    </row>
    <row r="1991" spans="1:6" x14ac:dyDescent="0.2">
      <c r="A1991" s="2">
        <v>3</v>
      </c>
      <c r="B1991" s="1">
        <v>39743</v>
      </c>
      <c r="C1991" s="5">
        <f t="shared" si="31"/>
        <v>2008</v>
      </c>
      <c r="D1991">
        <v>40</v>
      </c>
      <c r="E1991">
        <v>89.4</v>
      </c>
      <c r="F1991" s="8">
        <v>1.1642140903763512</v>
      </c>
    </row>
    <row r="1992" spans="1:6" x14ac:dyDescent="0.2">
      <c r="A1992" s="2">
        <v>3</v>
      </c>
      <c r="B1992" s="1">
        <v>39743</v>
      </c>
      <c r="C1992" s="5">
        <f t="shared" si="31"/>
        <v>2008</v>
      </c>
      <c r="D1992">
        <v>41</v>
      </c>
      <c r="E1992">
        <v>142.5</v>
      </c>
      <c r="F1992" s="8">
        <v>1.8557103789555931</v>
      </c>
    </row>
    <row r="1993" spans="1:6" x14ac:dyDescent="0.2">
      <c r="A1993" s="2">
        <v>3</v>
      </c>
      <c r="B1993" s="1">
        <v>39743</v>
      </c>
      <c r="C1993" s="5">
        <f t="shared" si="31"/>
        <v>2008</v>
      </c>
      <c r="D1993">
        <v>42</v>
      </c>
      <c r="E1993">
        <v>120.5</v>
      </c>
      <c r="F1993" s="8">
        <v>1.5692147415027997</v>
      </c>
    </row>
    <row r="1994" spans="1:6" x14ac:dyDescent="0.2">
      <c r="A1994" s="2">
        <v>3</v>
      </c>
      <c r="B1994" s="1">
        <v>39743</v>
      </c>
      <c r="C1994" s="5">
        <f t="shared" si="31"/>
        <v>2008</v>
      </c>
      <c r="D1994">
        <v>43</v>
      </c>
      <c r="E1994">
        <v>145.9</v>
      </c>
      <c r="F1994" s="8">
        <v>1.8999869774710247</v>
      </c>
    </row>
    <row r="1995" spans="1:6" x14ac:dyDescent="0.2">
      <c r="A1995" s="2">
        <v>3</v>
      </c>
      <c r="B1995" s="1">
        <v>39743</v>
      </c>
      <c r="C1995" s="5">
        <f t="shared" si="31"/>
        <v>2008</v>
      </c>
      <c r="D1995">
        <v>44</v>
      </c>
      <c r="E1995">
        <v>151.69999999999999</v>
      </c>
      <c r="F1995" s="8">
        <v>1.9755176455267609</v>
      </c>
    </row>
    <row r="1996" spans="1:6" x14ac:dyDescent="0.2">
      <c r="A1996" s="2">
        <v>3</v>
      </c>
      <c r="B1996" s="1">
        <v>39743</v>
      </c>
      <c r="C1996" s="5">
        <f t="shared" si="31"/>
        <v>2008</v>
      </c>
      <c r="D1996">
        <v>45</v>
      </c>
      <c r="E1996">
        <v>135.19999999999999</v>
      </c>
      <c r="F1996" s="8">
        <v>1.760645917437166</v>
      </c>
    </row>
    <row r="1997" spans="1:6" x14ac:dyDescent="0.2">
      <c r="A1997" s="2">
        <v>3</v>
      </c>
      <c r="B1997" s="1">
        <v>39743</v>
      </c>
      <c r="C1997" s="5">
        <f t="shared" si="31"/>
        <v>2008</v>
      </c>
      <c r="D1997">
        <v>46</v>
      </c>
      <c r="E1997">
        <v>73.400000000000006</v>
      </c>
      <c r="F1997" s="8">
        <v>0.95585362677431962</v>
      </c>
    </row>
    <row r="1998" spans="1:6" x14ac:dyDescent="0.2">
      <c r="A1998" s="2">
        <v>3</v>
      </c>
      <c r="B1998" s="1">
        <v>39743</v>
      </c>
      <c r="C1998" s="5">
        <f t="shared" si="31"/>
        <v>2008</v>
      </c>
      <c r="D1998">
        <v>47</v>
      </c>
      <c r="E1998">
        <v>174.3</v>
      </c>
      <c r="F1998" s="8">
        <v>2.2698268003646307</v>
      </c>
    </row>
    <row r="1999" spans="1:6" x14ac:dyDescent="0.2">
      <c r="A1999" s="2">
        <v>3</v>
      </c>
      <c r="B1999" s="1">
        <v>39743</v>
      </c>
      <c r="C1999" s="5">
        <f t="shared" si="31"/>
        <v>2008</v>
      </c>
      <c r="D1999">
        <v>48</v>
      </c>
      <c r="E1999">
        <v>161.80000000000001</v>
      </c>
      <c r="F1999" s="8">
        <v>2.1070451881755439</v>
      </c>
    </row>
    <row r="2000" spans="1:6" x14ac:dyDescent="0.2">
      <c r="A2000" s="2">
        <v>3</v>
      </c>
      <c r="B2000" s="1">
        <v>39743</v>
      </c>
      <c r="C2000" s="5">
        <f t="shared" si="31"/>
        <v>2008</v>
      </c>
      <c r="D2000">
        <v>49</v>
      </c>
      <c r="E2000">
        <v>134.4</v>
      </c>
      <c r="F2000" s="8">
        <v>1.7502278942570646</v>
      </c>
    </row>
    <row r="2001" spans="1:6" x14ac:dyDescent="0.2">
      <c r="A2001" s="2">
        <v>3</v>
      </c>
      <c r="B2001" s="1">
        <v>39743</v>
      </c>
      <c r="C2001" s="5">
        <f t="shared" si="31"/>
        <v>2008</v>
      </c>
      <c r="D2001">
        <v>50</v>
      </c>
      <c r="E2001">
        <v>134</v>
      </c>
      <c r="F2001" s="8">
        <v>1.7450188826670139</v>
      </c>
    </row>
    <row r="2002" spans="1:6" x14ac:dyDescent="0.2">
      <c r="A2002" s="2">
        <v>3</v>
      </c>
      <c r="B2002" s="1">
        <v>39758</v>
      </c>
      <c r="C2002" s="5">
        <f t="shared" si="31"/>
        <v>2008</v>
      </c>
      <c r="D2002">
        <v>26</v>
      </c>
      <c r="E2002">
        <v>53.9</v>
      </c>
      <c r="F2002" s="8">
        <v>0.7019143117593436</v>
      </c>
    </row>
    <row r="2003" spans="1:6" x14ac:dyDescent="0.2">
      <c r="A2003" s="2">
        <v>3</v>
      </c>
      <c r="B2003" s="1">
        <v>39758</v>
      </c>
      <c r="C2003" s="5">
        <f t="shared" si="31"/>
        <v>2008</v>
      </c>
      <c r="D2003">
        <v>27</v>
      </c>
      <c r="E2003">
        <v>54.9</v>
      </c>
      <c r="F2003" s="8">
        <v>0.7149368407344705</v>
      </c>
    </row>
    <row r="2004" spans="1:6" x14ac:dyDescent="0.2">
      <c r="A2004" s="2">
        <v>3</v>
      </c>
      <c r="B2004" s="1">
        <v>39758</v>
      </c>
      <c r="C2004" s="5">
        <f t="shared" si="31"/>
        <v>2008</v>
      </c>
      <c r="D2004">
        <v>28</v>
      </c>
      <c r="E2004">
        <v>71.5</v>
      </c>
      <c r="F2004" s="8">
        <v>0.93111082172157822</v>
      </c>
    </row>
    <row r="2005" spans="1:6" x14ac:dyDescent="0.2">
      <c r="A2005" s="2">
        <v>3</v>
      </c>
      <c r="B2005" s="1">
        <v>39758</v>
      </c>
      <c r="C2005" s="5">
        <f t="shared" si="31"/>
        <v>2008</v>
      </c>
      <c r="D2005">
        <v>29</v>
      </c>
      <c r="E2005">
        <v>45.1</v>
      </c>
      <c r="F2005" s="8">
        <v>0.58731605677822629</v>
      </c>
    </row>
    <row r="2006" spans="1:6" x14ac:dyDescent="0.2">
      <c r="A2006" s="2">
        <v>3</v>
      </c>
      <c r="B2006" s="1">
        <v>39758</v>
      </c>
      <c r="C2006" s="5">
        <f t="shared" si="31"/>
        <v>2008</v>
      </c>
      <c r="D2006">
        <v>30</v>
      </c>
      <c r="E2006">
        <v>61.9</v>
      </c>
      <c r="F2006" s="8">
        <v>0.80609454356035937</v>
      </c>
    </row>
    <row r="2007" spans="1:6" x14ac:dyDescent="0.2">
      <c r="A2007" s="2">
        <v>3</v>
      </c>
      <c r="B2007" s="1">
        <v>39758</v>
      </c>
      <c r="C2007" s="5">
        <f t="shared" si="31"/>
        <v>2008</v>
      </c>
      <c r="D2007">
        <v>31</v>
      </c>
      <c r="E2007">
        <v>66.7</v>
      </c>
      <c r="F2007" s="8">
        <v>0.86860268264096885</v>
      </c>
    </row>
    <row r="2008" spans="1:6" x14ac:dyDescent="0.2">
      <c r="A2008" s="2">
        <v>3</v>
      </c>
      <c r="B2008" s="1">
        <v>39758</v>
      </c>
      <c r="C2008" s="5">
        <f t="shared" si="31"/>
        <v>2008</v>
      </c>
      <c r="D2008">
        <v>32</v>
      </c>
      <c r="E2008">
        <v>51.9</v>
      </c>
      <c r="F2008" s="8">
        <v>0.67586925380908969</v>
      </c>
    </row>
    <row r="2009" spans="1:6" x14ac:dyDescent="0.2">
      <c r="A2009" s="2">
        <v>3</v>
      </c>
      <c r="B2009" s="1">
        <v>39758</v>
      </c>
      <c r="C2009" s="5">
        <f t="shared" si="31"/>
        <v>2008</v>
      </c>
      <c r="D2009">
        <v>33</v>
      </c>
      <c r="E2009">
        <v>31.5</v>
      </c>
      <c r="F2009" s="8">
        <v>0.4102096627164995</v>
      </c>
    </row>
    <row r="2010" spans="1:6" x14ac:dyDescent="0.2">
      <c r="A2010" s="2">
        <v>3</v>
      </c>
      <c r="B2010" s="1">
        <v>39758</v>
      </c>
      <c r="C2010" s="5">
        <f t="shared" si="31"/>
        <v>2008</v>
      </c>
      <c r="D2010">
        <v>34</v>
      </c>
      <c r="E2010">
        <v>79.599999999999994</v>
      </c>
      <c r="F2010" s="8">
        <v>1.0365933064201067</v>
      </c>
    </row>
    <row r="2011" spans="1:6" x14ac:dyDescent="0.2">
      <c r="A2011" s="2">
        <v>3</v>
      </c>
      <c r="B2011" s="1">
        <v>39758</v>
      </c>
      <c r="C2011" s="5">
        <f t="shared" si="31"/>
        <v>2008</v>
      </c>
      <c r="D2011">
        <v>35</v>
      </c>
      <c r="E2011">
        <v>71.400000000000006</v>
      </c>
      <c r="F2011" s="8">
        <v>0.9298085688240656</v>
      </c>
    </row>
    <row r="2012" spans="1:6" x14ac:dyDescent="0.2">
      <c r="A2012" s="2">
        <v>3</v>
      </c>
      <c r="B2012" s="1">
        <v>39758</v>
      </c>
      <c r="C2012" s="5">
        <f t="shared" si="31"/>
        <v>2008</v>
      </c>
      <c r="D2012">
        <v>36</v>
      </c>
      <c r="E2012">
        <v>70.7</v>
      </c>
      <c r="F2012" s="8">
        <v>0.92069279854147668</v>
      </c>
    </row>
    <row r="2013" spans="1:6" x14ac:dyDescent="0.2">
      <c r="A2013" s="2">
        <v>3</v>
      </c>
      <c r="B2013" s="1">
        <v>39758</v>
      </c>
      <c r="C2013" s="5">
        <f t="shared" si="31"/>
        <v>2008</v>
      </c>
      <c r="D2013">
        <v>37</v>
      </c>
      <c r="E2013">
        <v>80.2</v>
      </c>
      <c r="F2013" s="8">
        <v>1.0444068238051829</v>
      </c>
    </row>
    <row r="2014" spans="1:6" x14ac:dyDescent="0.2">
      <c r="A2014" s="2">
        <v>3</v>
      </c>
      <c r="B2014" s="1">
        <v>39758</v>
      </c>
      <c r="C2014" s="5">
        <f t="shared" si="31"/>
        <v>2008</v>
      </c>
      <c r="D2014">
        <v>38</v>
      </c>
      <c r="E2014">
        <v>64</v>
      </c>
      <c r="F2014" s="8">
        <v>0.83344185440812601</v>
      </c>
    </row>
    <row r="2015" spans="1:6" x14ac:dyDescent="0.2">
      <c r="A2015" s="2">
        <v>3</v>
      </c>
      <c r="B2015" s="1">
        <v>39758</v>
      </c>
      <c r="C2015" s="5">
        <f t="shared" si="31"/>
        <v>2008</v>
      </c>
      <c r="D2015">
        <v>39</v>
      </c>
      <c r="E2015">
        <v>93</v>
      </c>
      <c r="F2015" s="8">
        <v>1.211095194686808</v>
      </c>
    </row>
    <row r="2016" spans="1:6" x14ac:dyDescent="0.2">
      <c r="A2016" s="2">
        <v>3</v>
      </c>
      <c r="B2016" s="1">
        <v>39758</v>
      </c>
      <c r="C2016" s="5">
        <f t="shared" si="31"/>
        <v>2008</v>
      </c>
      <c r="D2016">
        <v>40</v>
      </c>
      <c r="E2016">
        <v>77.099999999999994</v>
      </c>
      <c r="F2016" s="8">
        <v>1.0040369839822891</v>
      </c>
    </row>
    <row r="2017" spans="1:6" x14ac:dyDescent="0.2">
      <c r="A2017" s="2">
        <v>3</v>
      </c>
      <c r="B2017" s="1">
        <v>39758</v>
      </c>
      <c r="C2017" s="5">
        <f t="shared" si="31"/>
        <v>2008</v>
      </c>
      <c r="D2017">
        <v>41</v>
      </c>
      <c r="E2017">
        <v>39</v>
      </c>
      <c r="F2017" s="8">
        <v>0.50787863002995182</v>
      </c>
    </row>
    <row r="2018" spans="1:6" x14ac:dyDescent="0.2">
      <c r="A2018" s="2">
        <v>3</v>
      </c>
      <c r="B2018" s="1">
        <v>39758</v>
      </c>
      <c r="C2018" s="5">
        <f t="shared" si="31"/>
        <v>2008</v>
      </c>
      <c r="D2018">
        <v>42</v>
      </c>
      <c r="E2018">
        <v>59.2</v>
      </c>
      <c r="F2018" s="8">
        <v>0.77093371532751653</v>
      </c>
    </row>
    <row r="2019" spans="1:6" x14ac:dyDescent="0.2">
      <c r="A2019" s="2">
        <v>3</v>
      </c>
      <c r="B2019" s="1">
        <v>39758</v>
      </c>
      <c r="C2019" s="5">
        <f t="shared" si="31"/>
        <v>2008</v>
      </c>
      <c r="D2019">
        <v>43</v>
      </c>
      <c r="E2019">
        <v>52.8</v>
      </c>
      <c r="F2019" s="8">
        <v>0.68758952988670385</v>
      </c>
    </row>
    <row r="2020" spans="1:6" x14ac:dyDescent="0.2">
      <c r="A2020" s="2">
        <v>3</v>
      </c>
      <c r="B2020" s="1">
        <v>39758</v>
      </c>
      <c r="C2020" s="5">
        <f t="shared" si="31"/>
        <v>2008</v>
      </c>
      <c r="D2020">
        <v>44</v>
      </c>
      <c r="E2020">
        <v>54.6</v>
      </c>
      <c r="F2020" s="8">
        <v>0.71103008204193252</v>
      </c>
    </row>
    <row r="2021" spans="1:6" x14ac:dyDescent="0.2">
      <c r="A2021" s="2">
        <v>3</v>
      </c>
      <c r="B2021" s="1">
        <v>39758</v>
      </c>
      <c r="C2021" s="5">
        <f t="shared" si="31"/>
        <v>2008</v>
      </c>
      <c r="D2021">
        <v>45</v>
      </c>
      <c r="E2021">
        <v>59.3</v>
      </c>
      <c r="F2021" s="8">
        <v>0.77223596822502916</v>
      </c>
    </row>
    <row r="2022" spans="1:6" x14ac:dyDescent="0.2">
      <c r="A2022" s="2">
        <v>3</v>
      </c>
      <c r="B2022" s="1">
        <v>39758</v>
      </c>
      <c r="C2022" s="5">
        <f t="shared" si="31"/>
        <v>2008</v>
      </c>
      <c r="D2022">
        <v>46</v>
      </c>
      <c r="E2022">
        <v>63.7</v>
      </c>
      <c r="F2022" s="8">
        <v>0.82953509571558792</v>
      </c>
    </row>
    <row r="2023" spans="1:6" x14ac:dyDescent="0.2">
      <c r="A2023" s="2">
        <v>3</v>
      </c>
      <c r="B2023" s="1">
        <v>39758</v>
      </c>
      <c r="C2023" s="5">
        <f t="shared" si="31"/>
        <v>2008</v>
      </c>
      <c r="D2023">
        <v>47</v>
      </c>
      <c r="E2023">
        <v>54.9</v>
      </c>
      <c r="F2023" s="8">
        <v>0.7149368407344705</v>
      </c>
    </row>
    <row r="2024" spans="1:6" x14ac:dyDescent="0.2">
      <c r="A2024" s="2">
        <v>3</v>
      </c>
      <c r="B2024" s="1">
        <v>39758</v>
      </c>
      <c r="C2024" s="5">
        <f t="shared" si="31"/>
        <v>2008</v>
      </c>
      <c r="D2024">
        <v>48</v>
      </c>
      <c r="E2024">
        <v>46.4</v>
      </c>
      <c r="F2024" s="8">
        <v>0.60424534444589129</v>
      </c>
    </row>
    <row r="2025" spans="1:6" x14ac:dyDescent="0.2">
      <c r="A2025" s="2">
        <v>3</v>
      </c>
      <c r="B2025" s="1">
        <v>39758</v>
      </c>
      <c r="C2025" s="5">
        <f t="shared" si="31"/>
        <v>2008</v>
      </c>
      <c r="D2025">
        <v>49</v>
      </c>
      <c r="E2025">
        <v>53.3</v>
      </c>
      <c r="F2025" s="8">
        <v>0.69410079437426742</v>
      </c>
    </row>
    <row r="2026" spans="1:6" x14ac:dyDescent="0.2">
      <c r="A2026" s="2">
        <v>3</v>
      </c>
      <c r="B2026" s="1">
        <v>39758</v>
      </c>
      <c r="C2026" s="5">
        <f t="shared" si="31"/>
        <v>2008</v>
      </c>
      <c r="D2026">
        <v>50</v>
      </c>
      <c r="E2026">
        <v>41.9</v>
      </c>
      <c r="F2026" s="8">
        <v>0.54564396405782001</v>
      </c>
    </row>
    <row r="2027" spans="1:6" x14ac:dyDescent="0.2">
      <c r="A2027" s="2">
        <v>3</v>
      </c>
      <c r="B2027" s="1">
        <v>40100</v>
      </c>
      <c r="C2027" s="5">
        <f t="shared" si="31"/>
        <v>2009</v>
      </c>
      <c r="D2027">
        <v>26</v>
      </c>
      <c r="E2027">
        <v>108.5</v>
      </c>
      <c r="F2027" s="8">
        <v>1.412944393801276</v>
      </c>
    </row>
    <row r="2028" spans="1:6" x14ac:dyDescent="0.2">
      <c r="A2028" s="2">
        <v>3</v>
      </c>
      <c r="B2028" s="1">
        <v>40100</v>
      </c>
      <c r="C2028" s="5">
        <f t="shared" si="31"/>
        <v>2009</v>
      </c>
      <c r="D2028">
        <v>27</v>
      </c>
      <c r="E2028">
        <v>87.5</v>
      </c>
      <c r="F2028" s="8">
        <v>1.1394712853236098</v>
      </c>
    </row>
    <row r="2029" spans="1:6" x14ac:dyDescent="0.2">
      <c r="A2029" s="2">
        <v>3</v>
      </c>
      <c r="B2029" s="1">
        <v>40100</v>
      </c>
      <c r="C2029" s="5">
        <f t="shared" si="31"/>
        <v>2009</v>
      </c>
      <c r="D2029">
        <v>28</v>
      </c>
      <c r="E2029">
        <v>93</v>
      </c>
      <c r="F2029" s="8">
        <v>1.211095194686808</v>
      </c>
    </row>
    <row r="2030" spans="1:6" x14ac:dyDescent="0.2">
      <c r="A2030" s="2">
        <v>3</v>
      </c>
      <c r="B2030" s="1">
        <v>40100</v>
      </c>
      <c r="C2030" s="5">
        <f t="shared" si="31"/>
        <v>2009</v>
      </c>
      <c r="D2030">
        <v>29</v>
      </c>
      <c r="E2030">
        <v>103.9</v>
      </c>
      <c r="F2030" s="8">
        <v>1.3530407605156922</v>
      </c>
    </row>
    <row r="2031" spans="1:6" x14ac:dyDescent="0.2">
      <c r="A2031" s="2">
        <v>3</v>
      </c>
      <c r="B2031" s="1">
        <v>40100</v>
      </c>
      <c r="C2031" s="5">
        <f t="shared" si="31"/>
        <v>2009</v>
      </c>
      <c r="D2031">
        <v>30</v>
      </c>
      <c r="E2031">
        <v>94.7</v>
      </c>
      <c r="F2031" s="8">
        <v>1.233233493944524</v>
      </c>
    </row>
    <row r="2032" spans="1:6" x14ac:dyDescent="0.2">
      <c r="A2032" s="2">
        <v>3</v>
      </c>
      <c r="B2032" s="1">
        <v>40100</v>
      </c>
      <c r="C2032" s="5">
        <f t="shared" si="31"/>
        <v>2009</v>
      </c>
      <c r="D2032">
        <v>31</v>
      </c>
      <c r="E2032">
        <v>104.8</v>
      </c>
      <c r="F2032" s="8">
        <v>1.3647610365933063</v>
      </c>
    </row>
    <row r="2033" spans="1:6" x14ac:dyDescent="0.2">
      <c r="A2033" s="2">
        <v>3</v>
      </c>
      <c r="B2033" s="1">
        <v>40100</v>
      </c>
      <c r="C2033" s="5">
        <f t="shared" si="31"/>
        <v>2009</v>
      </c>
      <c r="D2033">
        <v>32</v>
      </c>
      <c r="E2033">
        <v>106.2</v>
      </c>
      <c r="F2033" s="8">
        <v>1.3829925771584841</v>
      </c>
    </row>
    <row r="2034" spans="1:6" x14ac:dyDescent="0.2">
      <c r="A2034" s="2">
        <v>3</v>
      </c>
      <c r="B2034" s="1">
        <v>40100</v>
      </c>
      <c r="C2034" s="5">
        <f t="shared" si="31"/>
        <v>2009</v>
      </c>
      <c r="D2034">
        <v>33</v>
      </c>
      <c r="E2034">
        <v>97.8</v>
      </c>
      <c r="F2034" s="8">
        <v>1.2736033337674175</v>
      </c>
    </row>
    <row r="2035" spans="1:6" x14ac:dyDescent="0.2">
      <c r="A2035" s="2">
        <v>3</v>
      </c>
      <c r="B2035" s="1">
        <v>40100</v>
      </c>
      <c r="C2035" s="5">
        <f t="shared" si="31"/>
        <v>2009</v>
      </c>
      <c r="D2035">
        <v>34</v>
      </c>
      <c r="E2035">
        <v>83.3</v>
      </c>
      <c r="F2035" s="8">
        <v>1.0847766636280765</v>
      </c>
    </row>
    <row r="2036" spans="1:6" x14ac:dyDescent="0.2">
      <c r="A2036" s="2">
        <v>3</v>
      </c>
      <c r="B2036" s="1">
        <v>40100</v>
      </c>
      <c r="C2036" s="5">
        <f t="shared" si="31"/>
        <v>2009</v>
      </c>
      <c r="D2036">
        <v>35</v>
      </c>
      <c r="E2036">
        <v>100.9</v>
      </c>
      <c r="F2036" s="8">
        <v>1.3139731735903113</v>
      </c>
    </row>
    <row r="2037" spans="1:6" x14ac:dyDescent="0.2">
      <c r="A2037" s="2">
        <v>3</v>
      </c>
      <c r="B2037" s="1">
        <v>40100</v>
      </c>
      <c r="C2037" s="5">
        <f t="shared" si="31"/>
        <v>2009</v>
      </c>
      <c r="D2037">
        <v>36</v>
      </c>
      <c r="E2037">
        <v>87.7</v>
      </c>
      <c r="F2037" s="8">
        <v>1.1420757911186352</v>
      </c>
    </row>
    <row r="2038" spans="1:6" x14ac:dyDescent="0.2">
      <c r="A2038" s="2">
        <v>3</v>
      </c>
      <c r="B2038" s="1">
        <v>40100</v>
      </c>
      <c r="C2038" s="5">
        <f t="shared" si="31"/>
        <v>2009</v>
      </c>
      <c r="D2038">
        <v>37</v>
      </c>
      <c r="E2038">
        <v>73.400000000000006</v>
      </c>
      <c r="F2038" s="8">
        <v>0.95585362677431962</v>
      </c>
    </row>
    <row r="2039" spans="1:6" x14ac:dyDescent="0.2">
      <c r="A2039" s="2">
        <v>3</v>
      </c>
      <c r="B2039" s="1">
        <v>40100</v>
      </c>
      <c r="C2039" s="5">
        <f t="shared" si="31"/>
        <v>2009</v>
      </c>
      <c r="D2039">
        <v>38</v>
      </c>
      <c r="E2039">
        <v>125.4</v>
      </c>
      <c r="F2039" s="8">
        <v>1.633025133480922</v>
      </c>
    </row>
    <row r="2040" spans="1:6" x14ac:dyDescent="0.2">
      <c r="A2040" s="2">
        <v>3</v>
      </c>
      <c r="B2040" s="1">
        <v>40100</v>
      </c>
      <c r="C2040" s="5">
        <f t="shared" si="31"/>
        <v>2009</v>
      </c>
      <c r="D2040">
        <v>39</v>
      </c>
      <c r="E2040">
        <v>49.3</v>
      </c>
      <c r="F2040" s="8">
        <v>0.64201067847375948</v>
      </c>
    </row>
    <row r="2041" spans="1:6" x14ac:dyDescent="0.2">
      <c r="A2041" s="2">
        <v>3</v>
      </c>
      <c r="B2041" s="1">
        <v>40100</v>
      </c>
      <c r="C2041" s="5">
        <f t="shared" si="31"/>
        <v>2009</v>
      </c>
      <c r="D2041">
        <v>40</v>
      </c>
      <c r="E2041">
        <v>79.2</v>
      </c>
      <c r="F2041" s="8">
        <v>1.031384294830056</v>
      </c>
    </row>
    <row r="2042" spans="1:6" x14ac:dyDescent="0.2">
      <c r="A2042" s="2">
        <v>3</v>
      </c>
      <c r="B2042" s="1">
        <v>40100</v>
      </c>
      <c r="C2042" s="5">
        <f t="shared" si="31"/>
        <v>2009</v>
      </c>
      <c r="D2042">
        <v>41</v>
      </c>
      <c r="E2042">
        <v>138.69999999999999</v>
      </c>
      <c r="F2042" s="8">
        <v>1.8062247688501103</v>
      </c>
    </row>
    <row r="2043" spans="1:6" x14ac:dyDescent="0.2">
      <c r="A2043" s="2">
        <v>3</v>
      </c>
      <c r="B2043" s="1">
        <v>40100</v>
      </c>
      <c r="C2043" s="5">
        <f t="shared" si="31"/>
        <v>2009</v>
      </c>
      <c r="D2043">
        <v>42</v>
      </c>
      <c r="E2043">
        <v>115.8</v>
      </c>
      <c r="F2043" s="8">
        <v>1.5080088553197029</v>
      </c>
    </row>
    <row r="2044" spans="1:6" x14ac:dyDescent="0.2">
      <c r="A2044" s="2">
        <v>3</v>
      </c>
      <c r="B2044" s="1">
        <v>40100</v>
      </c>
      <c r="C2044" s="5">
        <f t="shared" si="31"/>
        <v>2009</v>
      </c>
      <c r="D2044">
        <v>43</v>
      </c>
      <c r="E2044">
        <v>127.8</v>
      </c>
      <c r="F2044" s="8">
        <v>1.6642792030212266</v>
      </c>
    </row>
    <row r="2045" spans="1:6" x14ac:dyDescent="0.2">
      <c r="A2045" s="2">
        <v>3</v>
      </c>
      <c r="B2045" s="1">
        <v>40100</v>
      </c>
      <c r="C2045" s="5">
        <f t="shared" si="31"/>
        <v>2009</v>
      </c>
      <c r="D2045">
        <v>44</v>
      </c>
      <c r="E2045">
        <v>113.1</v>
      </c>
      <c r="F2045" s="8">
        <v>1.47284802708686</v>
      </c>
    </row>
    <row r="2046" spans="1:6" x14ac:dyDescent="0.2">
      <c r="A2046" s="2">
        <v>3</v>
      </c>
      <c r="B2046" s="1">
        <v>40100</v>
      </c>
      <c r="C2046" s="5">
        <f t="shared" si="31"/>
        <v>2009</v>
      </c>
      <c r="D2046">
        <v>45</v>
      </c>
      <c r="E2046">
        <v>110.4</v>
      </c>
      <c r="F2046" s="8">
        <v>1.4376871988540174</v>
      </c>
    </row>
    <row r="2047" spans="1:6" x14ac:dyDescent="0.2">
      <c r="A2047" s="2">
        <v>3</v>
      </c>
      <c r="B2047" s="1">
        <v>40100</v>
      </c>
      <c r="C2047" s="5">
        <f t="shared" si="31"/>
        <v>2009</v>
      </c>
      <c r="D2047">
        <v>46</v>
      </c>
      <c r="E2047">
        <v>84.2</v>
      </c>
      <c r="F2047" s="8">
        <v>1.0964969397056907</v>
      </c>
    </row>
    <row r="2048" spans="1:6" x14ac:dyDescent="0.2">
      <c r="A2048" s="2">
        <v>3</v>
      </c>
      <c r="B2048" s="1">
        <v>40100</v>
      </c>
      <c r="C2048" s="5">
        <f t="shared" si="31"/>
        <v>2009</v>
      </c>
      <c r="D2048">
        <v>47</v>
      </c>
      <c r="E2048">
        <v>116.5</v>
      </c>
      <c r="F2048" s="8">
        <v>1.5171246256022919</v>
      </c>
    </row>
    <row r="2049" spans="1:6" x14ac:dyDescent="0.2">
      <c r="A2049" s="2">
        <v>3</v>
      </c>
      <c r="B2049" s="1">
        <v>40100</v>
      </c>
      <c r="C2049" s="5">
        <f t="shared" si="31"/>
        <v>2009</v>
      </c>
      <c r="D2049">
        <v>48</v>
      </c>
      <c r="E2049">
        <v>164.3</v>
      </c>
      <c r="F2049" s="8">
        <v>2.1396015106133612</v>
      </c>
    </row>
    <row r="2050" spans="1:6" x14ac:dyDescent="0.2">
      <c r="A2050" s="2">
        <v>3</v>
      </c>
      <c r="B2050" s="1">
        <v>40100</v>
      </c>
      <c r="C2050" s="5">
        <f t="shared" ref="C2050:C2113" si="32">YEAR(B2050)</f>
        <v>2009</v>
      </c>
      <c r="D2050">
        <v>49</v>
      </c>
      <c r="E2050">
        <v>113</v>
      </c>
      <c r="F2050" s="8">
        <v>1.4715457741893474</v>
      </c>
    </row>
    <row r="2051" spans="1:6" x14ac:dyDescent="0.2">
      <c r="A2051" s="2">
        <v>3</v>
      </c>
      <c r="B2051" s="1">
        <v>40100</v>
      </c>
      <c r="C2051" s="5">
        <f t="shared" si="32"/>
        <v>2009</v>
      </c>
      <c r="D2051">
        <v>50</v>
      </c>
      <c r="E2051">
        <v>179.9</v>
      </c>
      <c r="F2051" s="8">
        <v>2.3427529626253416</v>
      </c>
    </row>
    <row r="2052" spans="1:6" x14ac:dyDescent="0.2">
      <c r="A2052" s="2">
        <v>3</v>
      </c>
      <c r="B2052" s="1">
        <v>40115</v>
      </c>
      <c r="C2052" s="5">
        <f t="shared" si="32"/>
        <v>2009</v>
      </c>
      <c r="D2052">
        <v>26</v>
      </c>
      <c r="E2052">
        <v>128.1</v>
      </c>
      <c r="F2052" s="8">
        <v>1.6681859617137647</v>
      </c>
    </row>
    <row r="2053" spans="1:6" x14ac:dyDescent="0.2">
      <c r="A2053" s="2">
        <v>3</v>
      </c>
      <c r="B2053" s="1">
        <v>40115</v>
      </c>
      <c r="C2053" s="5">
        <f t="shared" si="32"/>
        <v>2009</v>
      </c>
      <c r="D2053">
        <v>27</v>
      </c>
      <c r="E2053">
        <v>103.8</v>
      </c>
      <c r="F2053" s="8">
        <v>1.3517385076181794</v>
      </c>
    </row>
    <row r="2054" spans="1:6" x14ac:dyDescent="0.2">
      <c r="A2054" s="2">
        <v>3</v>
      </c>
      <c r="B2054" s="1">
        <v>40115</v>
      </c>
      <c r="C2054" s="5">
        <f t="shared" si="32"/>
        <v>2009</v>
      </c>
      <c r="D2054">
        <v>28</v>
      </c>
      <c r="E2054">
        <v>121.6</v>
      </c>
      <c r="F2054" s="8">
        <v>1.5835395233754392</v>
      </c>
    </row>
    <row r="2055" spans="1:6" x14ac:dyDescent="0.2">
      <c r="A2055" s="2">
        <v>3</v>
      </c>
      <c r="B2055" s="1">
        <v>40115</v>
      </c>
      <c r="C2055" s="5">
        <f t="shared" si="32"/>
        <v>2009</v>
      </c>
      <c r="D2055">
        <v>29</v>
      </c>
      <c r="E2055">
        <v>97.2</v>
      </c>
      <c r="F2055" s="8">
        <v>1.2657898163823413</v>
      </c>
    </row>
    <row r="2056" spans="1:6" x14ac:dyDescent="0.2">
      <c r="A2056" s="2">
        <v>3</v>
      </c>
      <c r="B2056" s="1">
        <v>40115</v>
      </c>
      <c r="C2056" s="5">
        <f t="shared" si="32"/>
        <v>2009</v>
      </c>
      <c r="D2056">
        <v>30</v>
      </c>
      <c r="E2056">
        <v>82.5</v>
      </c>
      <c r="F2056" s="8">
        <v>1.0743586404479748</v>
      </c>
    </row>
    <row r="2057" spans="1:6" x14ac:dyDescent="0.2">
      <c r="A2057" s="2">
        <v>3</v>
      </c>
      <c r="B2057" s="1">
        <v>40115</v>
      </c>
      <c r="C2057" s="5">
        <f t="shared" si="32"/>
        <v>2009</v>
      </c>
      <c r="D2057">
        <v>31</v>
      </c>
      <c r="E2057">
        <v>123.7</v>
      </c>
      <c r="F2057" s="8">
        <v>1.6108868342232061</v>
      </c>
    </row>
    <row r="2058" spans="1:6" x14ac:dyDescent="0.2">
      <c r="A2058" s="2">
        <v>3</v>
      </c>
      <c r="B2058" s="1">
        <v>40115</v>
      </c>
      <c r="C2058" s="5">
        <f t="shared" si="32"/>
        <v>2009</v>
      </c>
      <c r="D2058">
        <v>32</v>
      </c>
      <c r="E2058">
        <v>111.5</v>
      </c>
      <c r="F2058" s="8">
        <v>1.4520119807266569</v>
      </c>
    </row>
    <row r="2059" spans="1:6" x14ac:dyDescent="0.2">
      <c r="A2059" s="2">
        <v>3</v>
      </c>
      <c r="B2059" s="1">
        <v>40115</v>
      </c>
      <c r="C2059" s="5">
        <f t="shared" si="32"/>
        <v>2009</v>
      </c>
      <c r="D2059">
        <v>33</v>
      </c>
      <c r="E2059">
        <v>64.599999999999994</v>
      </c>
      <c r="F2059" s="8">
        <v>0.84125537179320209</v>
      </c>
    </row>
    <row r="2060" spans="1:6" x14ac:dyDescent="0.2">
      <c r="A2060" s="2">
        <v>3</v>
      </c>
      <c r="B2060" s="1">
        <v>40115</v>
      </c>
      <c r="C2060" s="5">
        <f t="shared" si="32"/>
        <v>2009</v>
      </c>
      <c r="D2060">
        <v>34</v>
      </c>
      <c r="E2060">
        <v>81.599999999999994</v>
      </c>
      <c r="F2060" s="8">
        <v>1.0626383643703605</v>
      </c>
    </row>
    <row r="2061" spans="1:6" x14ac:dyDescent="0.2">
      <c r="A2061" s="2">
        <v>3</v>
      </c>
      <c r="B2061" s="1">
        <v>40115</v>
      </c>
      <c r="C2061" s="5">
        <f t="shared" si="32"/>
        <v>2009</v>
      </c>
      <c r="D2061">
        <v>35</v>
      </c>
      <c r="E2061">
        <v>121</v>
      </c>
      <c r="F2061" s="8">
        <v>1.5757260059903633</v>
      </c>
    </row>
    <row r="2062" spans="1:6" x14ac:dyDescent="0.2">
      <c r="A2062" s="2">
        <v>3</v>
      </c>
      <c r="B2062" s="1">
        <v>40115</v>
      </c>
      <c r="C2062" s="5">
        <f t="shared" si="32"/>
        <v>2009</v>
      </c>
      <c r="D2062">
        <v>36</v>
      </c>
      <c r="E2062">
        <v>79.7</v>
      </c>
      <c r="F2062" s="8">
        <v>1.0378955593176193</v>
      </c>
    </row>
    <row r="2063" spans="1:6" x14ac:dyDescent="0.2">
      <c r="A2063" s="2">
        <v>3</v>
      </c>
      <c r="B2063" s="1">
        <v>40115</v>
      </c>
      <c r="C2063" s="5">
        <f t="shared" si="32"/>
        <v>2009</v>
      </c>
      <c r="D2063">
        <v>37</v>
      </c>
      <c r="E2063">
        <v>72.099999999999994</v>
      </c>
      <c r="F2063" s="8">
        <v>0.9389243391066544</v>
      </c>
    </row>
    <row r="2064" spans="1:6" x14ac:dyDescent="0.2">
      <c r="A2064" s="2">
        <v>3</v>
      </c>
      <c r="B2064" s="1">
        <v>40115</v>
      </c>
      <c r="C2064" s="5">
        <f t="shared" si="32"/>
        <v>2009</v>
      </c>
      <c r="D2064">
        <v>38</v>
      </c>
      <c r="E2064">
        <v>91.1</v>
      </c>
      <c r="F2064" s="8">
        <v>1.1863523896340669</v>
      </c>
    </row>
    <row r="2065" spans="1:6" x14ac:dyDescent="0.2">
      <c r="A2065" s="2">
        <v>3</v>
      </c>
      <c r="B2065" s="1">
        <v>40115</v>
      </c>
      <c r="C2065" s="5">
        <f t="shared" si="32"/>
        <v>2009</v>
      </c>
      <c r="D2065">
        <v>39</v>
      </c>
      <c r="E2065">
        <v>198.6</v>
      </c>
      <c r="F2065" s="8">
        <v>2.586274254460216</v>
      </c>
    </row>
    <row r="2066" spans="1:6" x14ac:dyDescent="0.2">
      <c r="A2066" s="2">
        <v>3</v>
      </c>
      <c r="B2066" s="1">
        <v>40115</v>
      </c>
      <c r="C2066" s="5">
        <f t="shared" si="32"/>
        <v>2009</v>
      </c>
      <c r="D2066">
        <v>40</v>
      </c>
      <c r="E2066">
        <v>99.2</v>
      </c>
      <c r="F2066" s="8">
        <v>1.2918348743325954</v>
      </c>
    </row>
    <row r="2067" spans="1:6" x14ac:dyDescent="0.2">
      <c r="A2067" s="2">
        <v>3</v>
      </c>
      <c r="B2067" s="1">
        <v>40115</v>
      </c>
      <c r="C2067" s="5">
        <f t="shared" si="32"/>
        <v>2009</v>
      </c>
      <c r="D2067">
        <v>41</v>
      </c>
      <c r="E2067">
        <v>102.9</v>
      </c>
      <c r="F2067" s="8">
        <v>1.3400182315405651</v>
      </c>
    </row>
    <row r="2068" spans="1:6" x14ac:dyDescent="0.2">
      <c r="A2068" s="2">
        <v>3</v>
      </c>
      <c r="B2068" s="1">
        <v>40115</v>
      </c>
      <c r="C2068" s="5">
        <f t="shared" si="32"/>
        <v>2009</v>
      </c>
      <c r="D2068">
        <v>42</v>
      </c>
      <c r="E2068">
        <v>75.400000000000006</v>
      </c>
      <c r="F2068" s="8">
        <v>0.98189868472457353</v>
      </c>
    </row>
    <row r="2069" spans="1:6" x14ac:dyDescent="0.2">
      <c r="A2069" s="2">
        <v>3</v>
      </c>
      <c r="B2069" s="1">
        <v>40115</v>
      </c>
      <c r="C2069" s="5">
        <f t="shared" si="32"/>
        <v>2009</v>
      </c>
      <c r="D2069">
        <v>43</v>
      </c>
      <c r="E2069">
        <v>138.1</v>
      </c>
      <c r="F2069" s="8">
        <v>1.7984112514650343</v>
      </c>
    </row>
    <row r="2070" spans="1:6" x14ac:dyDescent="0.2">
      <c r="A2070" s="2">
        <v>3</v>
      </c>
      <c r="B2070" s="1">
        <v>40115</v>
      </c>
      <c r="C2070" s="5">
        <f t="shared" si="32"/>
        <v>2009</v>
      </c>
      <c r="D2070">
        <v>44</v>
      </c>
      <c r="E2070">
        <v>111.4</v>
      </c>
      <c r="F2070" s="8">
        <v>1.4507097278291443</v>
      </c>
    </row>
    <row r="2071" spans="1:6" x14ac:dyDescent="0.2">
      <c r="A2071" s="2">
        <v>3</v>
      </c>
      <c r="B2071" s="1">
        <v>40115</v>
      </c>
      <c r="C2071" s="5">
        <f t="shared" si="32"/>
        <v>2009</v>
      </c>
      <c r="D2071">
        <v>45</v>
      </c>
      <c r="E2071">
        <v>83.1</v>
      </c>
      <c r="F2071" s="8">
        <v>1.082172157833051</v>
      </c>
    </row>
    <row r="2072" spans="1:6" x14ac:dyDescent="0.2">
      <c r="A2072" s="2">
        <v>3</v>
      </c>
      <c r="B2072" s="1">
        <v>40115</v>
      </c>
      <c r="C2072" s="5">
        <f t="shared" si="32"/>
        <v>2009</v>
      </c>
      <c r="D2072">
        <v>46</v>
      </c>
      <c r="E2072">
        <v>89.5</v>
      </c>
      <c r="F2072" s="8">
        <v>1.1655163432738638</v>
      </c>
    </row>
    <row r="2073" spans="1:6" x14ac:dyDescent="0.2">
      <c r="A2073" s="2">
        <v>3</v>
      </c>
      <c r="B2073" s="1">
        <v>40115</v>
      </c>
      <c r="C2073" s="5">
        <f t="shared" si="32"/>
        <v>2009</v>
      </c>
      <c r="D2073">
        <v>47</v>
      </c>
      <c r="E2073">
        <v>99.2</v>
      </c>
      <c r="F2073" s="8">
        <v>1.2918348743325954</v>
      </c>
    </row>
    <row r="2074" spans="1:6" x14ac:dyDescent="0.2">
      <c r="A2074" s="2">
        <v>3</v>
      </c>
      <c r="B2074" s="1">
        <v>40115</v>
      </c>
      <c r="C2074" s="5">
        <f t="shared" si="32"/>
        <v>2009</v>
      </c>
      <c r="D2074">
        <v>48</v>
      </c>
      <c r="E2074">
        <v>79.7</v>
      </c>
      <c r="F2074" s="8">
        <v>1.0378955593176193</v>
      </c>
    </row>
    <row r="2075" spans="1:6" x14ac:dyDescent="0.2">
      <c r="A2075" s="2">
        <v>3</v>
      </c>
      <c r="B2075" s="1">
        <v>40115</v>
      </c>
      <c r="C2075" s="5">
        <f t="shared" si="32"/>
        <v>2009</v>
      </c>
      <c r="D2075">
        <v>49</v>
      </c>
      <c r="E2075">
        <v>97.9</v>
      </c>
      <c r="F2075" s="8">
        <v>1.2749055866649304</v>
      </c>
    </row>
    <row r="2076" spans="1:6" x14ac:dyDescent="0.2">
      <c r="A2076" s="2">
        <v>3</v>
      </c>
      <c r="B2076" s="1">
        <v>40115</v>
      </c>
      <c r="C2076" s="5">
        <f t="shared" si="32"/>
        <v>2009</v>
      </c>
      <c r="D2076">
        <v>50</v>
      </c>
      <c r="E2076">
        <v>80.7</v>
      </c>
      <c r="F2076" s="8">
        <v>1.0509180882927465</v>
      </c>
    </row>
    <row r="2077" spans="1:6" x14ac:dyDescent="0.2">
      <c r="A2077" s="2">
        <v>3</v>
      </c>
      <c r="B2077" s="1">
        <v>40129</v>
      </c>
      <c r="C2077" s="5">
        <f t="shared" si="32"/>
        <v>2009</v>
      </c>
      <c r="D2077">
        <v>26</v>
      </c>
      <c r="E2077">
        <v>71.2</v>
      </c>
      <c r="F2077" s="8">
        <v>0.92720406302904024</v>
      </c>
    </row>
    <row r="2078" spans="1:6" x14ac:dyDescent="0.2">
      <c r="A2078" s="2">
        <v>3</v>
      </c>
      <c r="B2078" s="1">
        <v>40129</v>
      </c>
      <c r="C2078" s="5">
        <f t="shared" si="32"/>
        <v>2009</v>
      </c>
      <c r="D2078">
        <v>27</v>
      </c>
      <c r="E2078">
        <v>103.9</v>
      </c>
      <c r="F2078" s="8">
        <v>1.3530407605156922</v>
      </c>
    </row>
    <row r="2079" spans="1:6" x14ac:dyDescent="0.2">
      <c r="A2079" s="2">
        <v>3</v>
      </c>
      <c r="B2079" s="1">
        <v>40129</v>
      </c>
      <c r="C2079" s="5">
        <f t="shared" si="32"/>
        <v>2009</v>
      </c>
      <c r="D2079">
        <v>28</v>
      </c>
      <c r="E2079">
        <v>70.099999999999994</v>
      </c>
      <c r="F2079" s="8">
        <v>0.91287928115640038</v>
      </c>
    </row>
    <row r="2080" spans="1:6" x14ac:dyDescent="0.2">
      <c r="A2080" s="2">
        <v>3</v>
      </c>
      <c r="B2080" s="1">
        <v>40129</v>
      </c>
      <c r="C2080" s="5">
        <f t="shared" si="32"/>
        <v>2009</v>
      </c>
      <c r="D2080">
        <v>29</v>
      </c>
      <c r="E2080">
        <v>38.4</v>
      </c>
      <c r="F2080" s="8">
        <v>0.50006511264487552</v>
      </c>
    </row>
    <row r="2081" spans="1:6" x14ac:dyDescent="0.2">
      <c r="A2081" s="2">
        <v>3</v>
      </c>
      <c r="B2081" s="1">
        <v>40129</v>
      </c>
      <c r="C2081" s="5">
        <f t="shared" si="32"/>
        <v>2009</v>
      </c>
      <c r="D2081">
        <v>30</v>
      </c>
      <c r="E2081">
        <v>36.4</v>
      </c>
      <c r="F2081" s="8">
        <v>0.47402005469462166</v>
      </c>
    </row>
    <row r="2082" spans="1:6" x14ac:dyDescent="0.2">
      <c r="A2082" s="2">
        <v>3</v>
      </c>
      <c r="B2082" s="1">
        <v>40129</v>
      </c>
      <c r="C2082" s="5">
        <f t="shared" si="32"/>
        <v>2009</v>
      </c>
      <c r="D2082">
        <v>31</v>
      </c>
      <c r="E2082">
        <v>71.8</v>
      </c>
      <c r="F2082" s="8">
        <v>0.93501758041411631</v>
      </c>
    </row>
    <row r="2083" spans="1:6" x14ac:dyDescent="0.2">
      <c r="A2083" s="2">
        <v>3</v>
      </c>
      <c r="B2083" s="1">
        <v>40129</v>
      </c>
      <c r="C2083" s="5">
        <f t="shared" si="32"/>
        <v>2009</v>
      </c>
      <c r="D2083">
        <v>32</v>
      </c>
      <c r="E2083">
        <v>58.9</v>
      </c>
      <c r="F2083" s="8">
        <v>0.76702695663497844</v>
      </c>
    </row>
    <row r="2084" spans="1:6" x14ac:dyDescent="0.2">
      <c r="A2084" s="2">
        <v>3</v>
      </c>
      <c r="B2084" s="1">
        <v>40129</v>
      </c>
      <c r="C2084" s="5">
        <f t="shared" si="32"/>
        <v>2009</v>
      </c>
      <c r="D2084">
        <v>33</v>
      </c>
      <c r="E2084">
        <v>63.5</v>
      </c>
      <c r="F2084" s="8">
        <v>0.82693058992056245</v>
      </c>
    </row>
    <row r="2085" spans="1:6" x14ac:dyDescent="0.2">
      <c r="A2085" s="2">
        <v>3</v>
      </c>
      <c r="B2085" s="1">
        <v>40129</v>
      </c>
      <c r="C2085" s="5">
        <f t="shared" si="32"/>
        <v>2009</v>
      </c>
      <c r="D2085">
        <v>34</v>
      </c>
      <c r="E2085">
        <v>44.6</v>
      </c>
      <c r="F2085" s="8">
        <v>0.58080479229066284</v>
      </c>
    </row>
    <row r="2086" spans="1:6" x14ac:dyDescent="0.2">
      <c r="A2086" s="2">
        <v>3</v>
      </c>
      <c r="B2086" s="1">
        <v>40129</v>
      </c>
      <c r="C2086" s="5">
        <f t="shared" si="32"/>
        <v>2009</v>
      </c>
      <c r="D2086">
        <v>35</v>
      </c>
      <c r="E2086">
        <v>48.2</v>
      </c>
      <c r="F2086" s="8">
        <v>0.62768589660111995</v>
      </c>
    </row>
    <row r="2087" spans="1:6" x14ac:dyDescent="0.2">
      <c r="A2087" s="2">
        <v>3</v>
      </c>
      <c r="B2087" s="1">
        <v>40129</v>
      </c>
      <c r="C2087" s="5">
        <f t="shared" si="32"/>
        <v>2009</v>
      </c>
      <c r="D2087">
        <v>36</v>
      </c>
      <c r="E2087">
        <v>46.4</v>
      </c>
      <c r="F2087" s="8">
        <v>0.60424534444589129</v>
      </c>
    </row>
    <row r="2088" spans="1:6" x14ac:dyDescent="0.2">
      <c r="A2088" s="2">
        <v>3</v>
      </c>
      <c r="B2088" s="1">
        <v>40129</v>
      </c>
      <c r="C2088" s="5">
        <f t="shared" si="32"/>
        <v>2009</v>
      </c>
      <c r="D2088">
        <v>37</v>
      </c>
      <c r="E2088">
        <v>51.8</v>
      </c>
      <c r="F2088" s="8">
        <v>0.67456700091157695</v>
      </c>
    </row>
    <row r="2089" spans="1:6" x14ac:dyDescent="0.2">
      <c r="A2089" s="2">
        <v>3</v>
      </c>
      <c r="B2089" s="1">
        <v>40129</v>
      </c>
      <c r="C2089" s="5">
        <f t="shared" si="32"/>
        <v>2009</v>
      </c>
      <c r="D2089">
        <v>38</v>
      </c>
      <c r="E2089">
        <v>41.3</v>
      </c>
      <c r="F2089" s="8">
        <v>0.53783044667274371</v>
      </c>
    </row>
    <row r="2090" spans="1:6" x14ac:dyDescent="0.2">
      <c r="A2090" s="2">
        <v>3</v>
      </c>
      <c r="B2090" s="1">
        <v>40129</v>
      </c>
      <c r="C2090" s="5">
        <f t="shared" si="32"/>
        <v>2009</v>
      </c>
      <c r="D2090">
        <v>39</v>
      </c>
      <c r="E2090">
        <v>72.900000000000006</v>
      </c>
      <c r="F2090" s="8">
        <v>0.94934236228675606</v>
      </c>
    </row>
    <row r="2091" spans="1:6" x14ac:dyDescent="0.2">
      <c r="A2091" s="2">
        <v>3</v>
      </c>
      <c r="B2091" s="1">
        <v>40129</v>
      </c>
      <c r="C2091" s="5">
        <f t="shared" si="32"/>
        <v>2009</v>
      </c>
      <c r="D2091">
        <v>40</v>
      </c>
      <c r="E2091">
        <v>61.5</v>
      </c>
      <c r="F2091" s="8">
        <v>0.80088553197030854</v>
      </c>
    </row>
    <row r="2092" spans="1:6" x14ac:dyDescent="0.2">
      <c r="A2092" s="2">
        <v>3</v>
      </c>
      <c r="B2092" s="1">
        <v>40129</v>
      </c>
      <c r="C2092" s="5">
        <f t="shared" si="32"/>
        <v>2009</v>
      </c>
      <c r="D2092">
        <v>41</v>
      </c>
      <c r="E2092">
        <v>28.4</v>
      </c>
      <c r="F2092" s="8">
        <v>0.3698398228936059</v>
      </c>
    </row>
    <row r="2093" spans="1:6" x14ac:dyDescent="0.2">
      <c r="A2093" s="2">
        <v>3</v>
      </c>
      <c r="B2093" s="1">
        <v>40129</v>
      </c>
      <c r="C2093" s="5">
        <f t="shared" si="32"/>
        <v>2009</v>
      </c>
      <c r="D2093">
        <v>42</v>
      </c>
      <c r="E2093">
        <v>31.2</v>
      </c>
      <c r="F2093" s="8">
        <v>0.40630290402396141</v>
      </c>
    </row>
    <row r="2094" spans="1:6" x14ac:dyDescent="0.2">
      <c r="A2094" s="2">
        <v>3</v>
      </c>
      <c r="B2094" s="1">
        <v>40129</v>
      </c>
      <c r="C2094" s="5">
        <f t="shared" si="32"/>
        <v>2009</v>
      </c>
      <c r="D2094">
        <v>43</v>
      </c>
      <c r="E2094">
        <v>61.1</v>
      </c>
      <c r="F2094" s="8">
        <v>0.79567652038025782</v>
      </c>
    </row>
    <row r="2095" spans="1:6" x14ac:dyDescent="0.2">
      <c r="A2095" s="2">
        <v>3</v>
      </c>
      <c r="B2095" s="1">
        <v>40129</v>
      </c>
      <c r="C2095" s="5">
        <f t="shared" si="32"/>
        <v>2009</v>
      </c>
      <c r="D2095">
        <v>44</v>
      </c>
      <c r="E2095">
        <v>52.7</v>
      </c>
      <c r="F2095" s="8">
        <v>0.68628727698919123</v>
      </c>
    </row>
    <row r="2096" spans="1:6" x14ac:dyDescent="0.2">
      <c r="A2096" s="2">
        <v>3</v>
      </c>
      <c r="B2096" s="1">
        <v>40129</v>
      </c>
      <c r="C2096" s="5">
        <f t="shared" si="32"/>
        <v>2009</v>
      </c>
      <c r="D2096">
        <v>45</v>
      </c>
      <c r="E2096">
        <v>26.7</v>
      </c>
      <c r="F2096" s="8">
        <v>0.34770152363589008</v>
      </c>
    </row>
    <row r="2097" spans="1:6" x14ac:dyDescent="0.2">
      <c r="A2097" s="2">
        <v>3</v>
      </c>
      <c r="B2097" s="1">
        <v>40129</v>
      </c>
      <c r="C2097" s="5">
        <f t="shared" si="32"/>
        <v>2009</v>
      </c>
      <c r="D2097">
        <v>46</v>
      </c>
      <c r="E2097">
        <v>30.2</v>
      </c>
      <c r="F2097" s="8">
        <v>0.39328037504883445</v>
      </c>
    </row>
    <row r="2098" spans="1:6" x14ac:dyDescent="0.2">
      <c r="A2098" s="2">
        <v>3</v>
      </c>
      <c r="B2098" s="1">
        <v>40129</v>
      </c>
      <c r="C2098" s="5">
        <f t="shared" si="32"/>
        <v>2009</v>
      </c>
      <c r="D2098">
        <v>47</v>
      </c>
      <c r="E2098">
        <v>44.2</v>
      </c>
      <c r="F2098" s="8">
        <v>0.57559578070061201</v>
      </c>
    </row>
    <row r="2099" spans="1:6" x14ac:dyDescent="0.2">
      <c r="A2099" s="2">
        <v>3</v>
      </c>
      <c r="B2099" s="1">
        <v>40129</v>
      </c>
      <c r="C2099" s="5">
        <f t="shared" si="32"/>
        <v>2009</v>
      </c>
      <c r="D2099">
        <v>48</v>
      </c>
      <c r="E2099">
        <v>32</v>
      </c>
      <c r="F2099" s="8">
        <v>0.41672092720406301</v>
      </c>
    </row>
    <row r="2100" spans="1:6" x14ac:dyDescent="0.2">
      <c r="A2100" s="2">
        <v>3</v>
      </c>
      <c r="B2100" s="1">
        <v>40129</v>
      </c>
      <c r="C2100" s="5">
        <f t="shared" si="32"/>
        <v>2009</v>
      </c>
      <c r="D2100">
        <v>49</v>
      </c>
      <c r="E2100">
        <v>44.2</v>
      </c>
      <c r="F2100" s="8">
        <v>0.57559578070061201</v>
      </c>
    </row>
    <row r="2101" spans="1:6" x14ac:dyDescent="0.2">
      <c r="A2101" s="2">
        <v>3</v>
      </c>
      <c r="B2101" s="1">
        <v>40129</v>
      </c>
      <c r="C2101" s="5">
        <f t="shared" si="32"/>
        <v>2009</v>
      </c>
      <c r="D2101">
        <v>50</v>
      </c>
      <c r="E2101">
        <v>34.9</v>
      </c>
      <c r="F2101" s="8">
        <v>0.4544862612319312</v>
      </c>
    </row>
    <row r="2102" spans="1:6" x14ac:dyDescent="0.2">
      <c r="A2102" s="2">
        <v>3</v>
      </c>
      <c r="B2102" s="4">
        <v>40469</v>
      </c>
      <c r="C2102" s="5">
        <f t="shared" si="32"/>
        <v>2010</v>
      </c>
      <c r="D2102">
        <v>26</v>
      </c>
      <c r="E2102">
        <v>129.24</v>
      </c>
      <c r="F2102" s="8">
        <v>1.6830316447454094</v>
      </c>
    </row>
    <row r="2103" spans="1:6" x14ac:dyDescent="0.2">
      <c r="A2103" s="2">
        <v>3</v>
      </c>
      <c r="B2103" s="4">
        <v>40469</v>
      </c>
      <c r="C2103" s="5">
        <f t="shared" si="32"/>
        <v>2010</v>
      </c>
      <c r="D2103">
        <v>27</v>
      </c>
      <c r="E2103">
        <v>94.54</v>
      </c>
      <c r="F2103" s="8">
        <v>1.2311498893085038</v>
      </c>
    </row>
    <row r="2104" spans="1:6" x14ac:dyDescent="0.2">
      <c r="A2104" s="2">
        <v>3</v>
      </c>
      <c r="B2104" s="4">
        <v>40469</v>
      </c>
      <c r="C2104" s="5">
        <f t="shared" si="32"/>
        <v>2010</v>
      </c>
      <c r="D2104">
        <v>28</v>
      </c>
      <c r="E2104">
        <v>119.95</v>
      </c>
      <c r="F2104" s="8">
        <v>1.5620523505664798</v>
      </c>
    </row>
    <row r="2105" spans="1:6" x14ac:dyDescent="0.2">
      <c r="A2105" s="2">
        <v>3</v>
      </c>
      <c r="B2105" s="4">
        <v>40469</v>
      </c>
      <c r="C2105" s="5">
        <f t="shared" si="32"/>
        <v>2010</v>
      </c>
      <c r="D2105">
        <v>29</v>
      </c>
      <c r="E2105">
        <v>144.87</v>
      </c>
      <c r="F2105" s="8">
        <v>1.8865737726266441</v>
      </c>
    </row>
    <row r="2106" spans="1:6" x14ac:dyDescent="0.2">
      <c r="A2106" s="2">
        <v>3</v>
      </c>
      <c r="B2106" s="4">
        <v>40469</v>
      </c>
      <c r="C2106" s="5">
        <f t="shared" si="32"/>
        <v>2010</v>
      </c>
      <c r="D2106">
        <v>30</v>
      </c>
      <c r="E2106">
        <v>113.79</v>
      </c>
      <c r="F2106" s="8">
        <v>1.4818335720796978</v>
      </c>
    </row>
    <row r="2107" spans="1:6" x14ac:dyDescent="0.2">
      <c r="A2107" s="2">
        <v>3</v>
      </c>
      <c r="B2107" s="4">
        <v>40469</v>
      </c>
      <c r="C2107" s="5">
        <f t="shared" si="32"/>
        <v>2010</v>
      </c>
      <c r="D2107">
        <v>31</v>
      </c>
      <c r="E2107">
        <v>125.23</v>
      </c>
      <c r="F2107" s="8">
        <v>1.6308113035551504</v>
      </c>
    </row>
    <row r="2108" spans="1:6" x14ac:dyDescent="0.2">
      <c r="A2108" s="2">
        <v>3</v>
      </c>
      <c r="B2108" s="4">
        <v>40469</v>
      </c>
      <c r="C2108" s="5">
        <f t="shared" si="32"/>
        <v>2010</v>
      </c>
      <c r="D2108">
        <v>32</v>
      </c>
      <c r="E2108">
        <v>125.68</v>
      </c>
      <c r="F2108" s="8">
        <v>1.6366714415939576</v>
      </c>
    </row>
    <row r="2109" spans="1:6" x14ac:dyDescent="0.2">
      <c r="A2109" s="2">
        <v>3</v>
      </c>
      <c r="B2109" s="4">
        <v>40469</v>
      </c>
      <c r="C2109" s="5">
        <f t="shared" si="32"/>
        <v>2010</v>
      </c>
      <c r="D2109">
        <v>33</v>
      </c>
      <c r="E2109">
        <v>135.22</v>
      </c>
      <c r="F2109" s="8">
        <v>1.7609063680166688</v>
      </c>
    </row>
    <row r="2110" spans="1:6" x14ac:dyDescent="0.2">
      <c r="A2110" s="2">
        <v>3</v>
      </c>
      <c r="B2110" s="4">
        <v>40469</v>
      </c>
      <c r="C2110" s="5">
        <f t="shared" si="32"/>
        <v>2010</v>
      </c>
      <c r="D2110">
        <v>34</v>
      </c>
      <c r="E2110">
        <v>96.95</v>
      </c>
      <c r="F2110" s="8">
        <v>1.2625341841385596</v>
      </c>
    </row>
    <row r="2111" spans="1:6" x14ac:dyDescent="0.2">
      <c r="A2111" s="2">
        <v>3</v>
      </c>
      <c r="B2111" s="4">
        <v>40469</v>
      </c>
      <c r="C2111" s="5">
        <f t="shared" si="32"/>
        <v>2010</v>
      </c>
      <c r="D2111">
        <v>35</v>
      </c>
      <c r="E2111">
        <v>145.35</v>
      </c>
      <c r="F2111" s="8">
        <v>1.8928245865347049</v>
      </c>
    </row>
    <row r="2112" spans="1:6" x14ac:dyDescent="0.2">
      <c r="A2112" s="2">
        <v>3</v>
      </c>
      <c r="B2112" s="4">
        <v>40469</v>
      </c>
      <c r="C2112" s="5">
        <f t="shared" si="32"/>
        <v>2010</v>
      </c>
      <c r="D2112">
        <v>36</v>
      </c>
      <c r="E2112">
        <v>124.52</v>
      </c>
      <c r="F2112" s="8">
        <v>1.6215653079828101</v>
      </c>
    </row>
    <row r="2113" spans="1:6" x14ac:dyDescent="0.2">
      <c r="A2113" s="2">
        <v>3</v>
      </c>
      <c r="B2113" s="4">
        <v>40469</v>
      </c>
      <c r="C2113" s="5">
        <f t="shared" si="32"/>
        <v>2010</v>
      </c>
      <c r="D2113">
        <v>37</v>
      </c>
      <c r="E2113">
        <v>108.01</v>
      </c>
      <c r="F2113" s="8">
        <v>1.4065633546034639</v>
      </c>
    </row>
    <row r="2114" spans="1:6" x14ac:dyDescent="0.2">
      <c r="A2114" s="2">
        <v>3</v>
      </c>
      <c r="B2114" s="4">
        <v>40469</v>
      </c>
      <c r="C2114" s="5">
        <f t="shared" ref="C2114:C2177" si="33">YEAR(B2114)</f>
        <v>2010</v>
      </c>
      <c r="D2114">
        <v>38</v>
      </c>
      <c r="E2114">
        <v>160.36000000000001</v>
      </c>
      <c r="F2114" s="8">
        <v>2.0882927464513608</v>
      </c>
    </row>
    <row r="2115" spans="1:6" x14ac:dyDescent="0.2">
      <c r="A2115" s="2">
        <v>3</v>
      </c>
      <c r="B2115" s="4">
        <v>40469</v>
      </c>
      <c r="C2115" s="5">
        <f t="shared" si="33"/>
        <v>2010</v>
      </c>
      <c r="D2115">
        <v>39</v>
      </c>
      <c r="E2115">
        <v>146.69999999999999</v>
      </c>
      <c r="F2115" s="8">
        <v>1.9104050006511262</v>
      </c>
    </row>
    <row r="2116" spans="1:6" x14ac:dyDescent="0.2">
      <c r="A2116" s="2">
        <v>3</v>
      </c>
      <c r="B2116" s="4">
        <v>40469</v>
      </c>
      <c r="C2116" s="5">
        <f t="shared" si="33"/>
        <v>2010</v>
      </c>
      <c r="D2116">
        <v>40</v>
      </c>
      <c r="E2116">
        <v>91.69</v>
      </c>
      <c r="F2116" s="8">
        <v>1.1940356817293918</v>
      </c>
    </row>
    <row r="2117" spans="1:6" x14ac:dyDescent="0.2">
      <c r="A2117" s="2">
        <v>3</v>
      </c>
      <c r="B2117" s="4">
        <v>40469</v>
      </c>
      <c r="C2117" s="5">
        <f t="shared" si="33"/>
        <v>2010</v>
      </c>
      <c r="D2117">
        <v>41</v>
      </c>
      <c r="E2117">
        <v>151.56</v>
      </c>
      <c r="F2117" s="8">
        <v>1.9736944914702435</v>
      </c>
    </row>
    <row r="2118" spans="1:6" x14ac:dyDescent="0.2">
      <c r="A2118" s="2">
        <v>3</v>
      </c>
      <c r="B2118" s="4">
        <v>40469</v>
      </c>
      <c r="C2118" s="5">
        <f t="shared" si="33"/>
        <v>2010</v>
      </c>
      <c r="D2118">
        <v>42</v>
      </c>
      <c r="E2118">
        <v>149.16999999999999</v>
      </c>
      <c r="F2118" s="8">
        <v>1.9425706472196898</v>
      </c>
    </row>
    <row r="2119" spans="1:6" x14ac:dyDescent="0.2">
      <c r="A2119" s="2">
        <v>3</v>
      </c>
      <c r="B2119" s="4">
        <v>40469</v>
      </c>
      <c r="C2119" s="5">
        <f t="shared" si="33"/>
        <v>2010</v>
      </c>
      <c r="D2119">
        <v>43</v>
      </c>
      <c r="E2119">
        <v>134.41999999999999</v>
      </c>
      <c r="F2119" s="8">
        <v>1.7504883448365669</v>
      </c>
    </row>
    <row r="2120" spans="1:6" x14ac:dyDescent="0.2">
      <c r="A2120" s="2">
        <v>3</v>
      </c>
      <c r="B2120" s="4">
        <v>40469</v>
      </c>
      <c r="C2120" s="5">
        <f t="shared" si="33"/>
        <v>2010</v>
      </c>
      <c r="D2120">
        <v>44</v>
      </c>
      <c r="E2120">
        <v>163.97</v>
      </c>
      <c r="F2120" s="8">
        <v>2.1353040760515691</v>
      </c>
    </row>
    <row r="2121" spans="1:6" x14ac:dyDescent="0.2">
      <c r="A2121" s="2">
        <v>3</v>
      </c>
      <c r="B2121" s="4">
        <v>40469</v>
      </c>
      <c r="C2121" s="5">
        <f t="shared" si="33"/>
        <v>2010</v>
      </c>
      <c r="D2121">
        <v>45</v>
      </c>
      <c r="E2121">
        <v>130.75</v>
      </c>
      <c r="F2121" s="8">
        <v>1.7026956634978512</v>
      </c>
    </row>
    <row r="2122" spans="1:6" x14ac:dyDescent="0.2">
      <c r="A2122" s="2">
        <v>3</v>
      </c>
      <c r="B2122" s="4">
        <v>40469</v>
      </c>
      <c r="C2122" s="5">
        <f t="shared" si="33"/>
        <v>2010</v>
      </c>
      <c r="D2122">
        <v>46</v>
      </c>
      <c r="E2122">
        <v>121.55</v>
      </c>
      <c r="F2122" s="8">
        <v>1.5828883969266829</v>
      </c>
    </row>
    <row r="2123" spans="1:6" x14ac:dyDescent="0.2">
      <c r="A2123" s="2">
        <v>3</v>
      </c>
      <c r="B2123" s="4">
        <v>40469</v>
      </c>
      <c r="C2123" s="5">
        <f t="shared" si="33"/>
        <v>2010</v>
      </c>
      <c r="D2123">
        <v>47</v>
      </c>
      <c r="E2123">
        <v>142.52000000000001</v>
      </c>
      <c r="F2123" s="8">
        <v>1.8559708295350956</v>
      </c>
    </row>
    <row r="2124" spans="1:6" x14ac:dyDescent="0.2">
      <c r="A2124" s="2">
        <v>3</v>
      </c>
      <c r="B2124" s="4">
        <v>40469</v>
      </c>
      <c r="C2124" s="5">
        <f t="shared" si="33"/>
        <v>2010</v>
      </c>
      <c r="D2124">
        <v>48</v>
      </c>
      <c r="E2124">
        <v>179.11</v>
      </c>
      <c r="F2124" s="8">
        <v>2.3324651647349914</v>
      </c>
    </row>
    <row r="2125" spans="1:6" x14ac:dyDescent="0.2">
      <c r="A2125" s="2">
        <v>3</v>
      </c>
      <c r="B2125" s="4">
        <v>40469</v>
      </c>
      <c r="C2125" s="5">
        <f t="shared" si="33"/>
        <v>2010</v>
      </c>
      <c r="D2125">
        <v>49</v>
      </c>
      <c r="E2125">
        <v>132.66</v>
      </c>
      <c r="F2125" s="8">
        <v>1.7275686938403436</v>
      </c>
    </row>
    <row r="2126" spans="1:6" x14ac:dyDescent="0.2">
      <c r="A2126" s="2">
        <v>3</v>
      </c>
      <c r="B2126" s="4">
        <v>40469</v>
      </c>
      <c r="C2126" s="5">
        <f t="shared" si="33"/>
        <v>2010</v>
      </c>
      <c r="D2126">
        <v>50</v>
      </c>
      <c r="E2126">
        <v>126.17</v>
      </c>
      <c r="F2126" s="8">
        <v>1.6430524807917697</v>
      </c>
    </row>
    <row r="2127" spans="1:6" x14ac:dyDescent="0.2">
      <c r="A2127" s="2">
        <v>3</v>
      </c>
      <c r="B2127" s="1">
        <v>40485</v>
      </c>
      <c r="C2127" s="5">
        <f t="shared" si="33"/>
        <v>2010</v>
      </c>
      <c r="D2127">
        <v>26</v>
      </c>
      <c r="E2127">
        <v>118.24</v>
      </c>
      <c r="F2127" s="8">
        <v>1.5397838260190126</v>
      </c>
    </row>
    <row r="2128" spans="1:6" x14ac:dyDescent="0.2">
      <c r="A2128" s="2">
        <v>3</v>
      </c>
      <c r="B2128" s="1">
        <v>40485</v>
      </c>
      <c r="C2128" s="5">
        <f t="shared" si="33"/>
        <v>2010</v>
      </c>
      <c r="D2128">
        <v>27</v>
      </c>
      <c r="E2128">
        <v>188.93</v>
      </c>
      <c r="F2128" s="8">
        <v>2.4603463992707382</v>
      </c>
    </row>
    <row r="2129" spans="1:6" x14ac:dyDescent="0.2">
      <c r="A2129" s="2">
        <v>3</v>
      </c>
      <c r="B2129" s="1">
        <v>40485</v>
      </c>
      <c r="C2129" s="5">
        <f t="shared" si="33"/>
        <v>2010</v>
      </c>
      <c r="D2129">
        <v>28</v>
      </c>
      <c r="E2129">
        <v>121.71</v>
      </c>
      <c r="F2129" s="8">
        <v>1.5849720015627033</v>
      </c>
    </row>
    <row r="2130" spans="1:6" x14ac:dyDescent="0.2">
      <c r="A2130" s="2">
        <v>3</v>
      </c>
      <c r="B2130" s="1">
        <v>40485</v>
      </c>
      <c r="C2130" s="5">
        <f t="shared" si="33"/>
        <v>2010</v>
      </c>
      <c r="D2130">
        <v>29</v>
      </c>
      <c r="E2130">
        <v>82.81</v>
      </c>
      <c r="F2130" s="8">
        <v>1.0783956244302644</v>
      </c>
    </row>
    <row r="2131" spans="1:6" x14ac:dyDescent="0.2">
      <c r="A2131" s="2">
        <v>3</v>
      </c>
      <c r="B2131" s="1">
        <v>40485</v>
      </c>
      <c r="C2131" s="5">
        <f t="shared" si="33"/>
        <v>2010</v>
      </c>
      <c r="D2131">
        <v>30</v>
      </c>
      <c r="E2131">
        <v>53.82</v>
      </c>
      <c r="F2131" s="8">
        <v>0.7008725094413335</v>
      </c>
    </row>
    <row r="2132" spans="1:6" x14ac:dyDescent="0.2">
      <c r="A2132" s="2">
        <v>3</v>
      </c>
      <c r="B2132" s="1">
        <v>40485</v>
      </c>
      <c r="C2132" s="5">
        <f t="shared" si="33"/>
        <v>2010</v>
      </c>
      <c r="D2132">
        <v>31</v>
      </c>
      <c r="E2132">
        <v>101.45</v>
      </c>
      <c r="F2132" s="8">
        <v>1.3211355645266309</v>
      </c>
    </row>
    <row r="2133" spans="1:6" x14ac:dyDescent="0.2">
      <c r="A2133" s="2">
        <v>3</v>
      </c>
      <c r="B2133" s="1">
        <v>40485</v>
      </c>
      <c r="C2133" s="5">
        <f t="shared" si="33"/>
        <v>2010</v>
      </c>
      <c r="D2133">
        <v>32</v>
      </c>
      <c r="E2133">
        <v>76.7</v>
      </c>
      <c r="F2133" s="8">
        <v>0.99882797239223853</v>
      </c>
    </row>
    <row r="2134" spans="1:6" x14ac:dyDescent="0.2">
      <c r="A2134" s="2">
        <v>3</v>
      </c>
      <c r="B2134" s="1">
        <v>40485</v>
      </c>
      <c r="C2134" s="5">
        <f t="shared" si="33"/>
        <v>2010</v>
      </c>
      <c r="D2134">
        <v>33</v>
      </c>
      <c r="E2134">
        <v>63.35</v>
      </c>
      <c r="F2134" s="8">
        <v>0.82497721057429352</v>
      </c>
    </row>
    <row r="2135" spans="1:6" x14ac:dyDescent="0.2">
      <c r="A2135" s="2">
        <v>3</v>
      </c>
      <c r="B2135" s="1">
        <v>40485</v>
      </c>
      <c r="C2135" s="5">
        <f t="shared" si="33"/>
        <v>2010</v>
      </c>
      <c r="D2135">
        <v>34</v>
      </c>
      <c r="E2135">
        <v>91.93</v>
      </c>
      <c r="F2135" s="8">
        <v>1.1971610886834223</v>
      </c>
    </row>
    <row r="2136" spans="1:6" x14ac:dyDescent="0.2">
      <c r="A2136" s="2">
        <v>3</v>
      </c>
      <c r="B2136" s="1">
        <v>40485</v>
      </c>
      <c r="C2136" s="5">
        <f t="shared" si="33"/>
        <v>2010</v>
      </c>
      <c r="D2136">
        <v>35</v>
      </c>
      <c r="E2136">
        <v>93.17</v>
      </c>
      <c r="F2136" s="8">
        <v>1.2133090246125797</v>
      </c>
    </row>
    <row r="2137" spans="1:6" x14ac:dyDescent="0.2">
      <c r="A2137" s="2">
        <v>3</v>
      </c>
      <c r="B2137" s="1">
        <v>40485</v>
      </c>
      <c r="C2137" s="5">
        <f t="shared" si="33"/>
        <v>2010</v>
      </c>
      <c r="D2137">
        <v>36</v>
      </c>
      <c r="E2137">
        <v>79.36</v>
      </c>
      <c r="F2137" s="8">
        <v>1.0334678994660762</v>
      </c>
    </row>
    <row r="2138" spans="1:6" x14ac:dyDescent="0.2">
      <c r="A2138" s="2">
        <v>3</v>
      </c>
      <c r="B2138" s="1">
        <v>40485</v>
      </c>
      <c r="C2138" s="5">
        <f t="shared" si="33"/>
        <v>2010</v>
      </c>
      <c r="D2138">
        <v>37</v>
      </c>
      <c r="E2138">
        <v>84.95</v>
      </c>
      <c r="F2138" s="8">
        <v>1.1062638364370361</v>
      </c>
    </row>
    <row r="2139" spans="1:6" x14ac:dyDescent="0.2">
      <c r="A2139" s="2">
        <v>3</v>
      </c>
      <c r="B2139" s="1">
        <v>40485</v>
      </c>
      <c r="C2139" s="5">
        <f t="shared" si="33"/>
        <v>2010</v>
      </c>
      <c r="D2139">
        <v>38</v>
      </c>
      <c r="E2139">
        <v>57.56</v>
      </c>
      <c r="F2139" s="8">
        <v>0.7495767678083084</v>
      </c>
    </row>
    <row r="2140" spans="1:6" x14ac:dyDescent="0.2">
      <c r="A2140" s="2">
        <v>3</v>
      </c>
      <c r="B2140" s="1">
        <v>40485</v>
      </c>
      <c r="C2140" s="5">
        <f t="shared" si="33"/>
        <v>2010</v>
      </c>
      <c r="D2140">
        <v>39</v>
      </c>
      <c r="E2140">
        <v>104.54</v>
      </c>
      <c r="F2140" s="8">
        <v>1.3613751790597735</v>
      </c>
    </row>
    <row r="2141" spans="1:6" x14ac:dyDescent="0.2">
      <c r="A2141" s="2">
        <v>3</v>
      </c>
      <c r="B2141" s="1">
        <v>40485</v>
      </c>
      <c r="C2141" s="5">
        <f t="shared" si="33"/>
        <v>2010</v>
      </c>
      <c r="D2141">
        <v>40</v>
      </c>
      <c r="E2141">
        <v>105.83</v>
      </c>
      <c r="F2141" s="8">
        <v>1.378174241437687</v>
      </c>
    </row>
    <row r="2142" spans="1:6" x14ac:dyDescent="0.2">
      <c r="A2142" s="2">
        <v>3</v>
      </c>
      <c r="B2142" s="1">
        <v>40485</v>
      </c>
      <c r="C2142" s="5">
        <f t="shared" si="33"/>
        <v>2010</v>
      </c>
      <c r="D2142">
        <v>41</v>
      </c>
      <c r="E2142">
        <v>84.99</v>
      </c>
      <c r="F2142" s="8">
        <v>1.1067847375960409</v>
      </c>
    </row>
    <row r="2143" spans="1:6" x14ac:dyDescent="0.2">
      <c r="A2143" s="2">
        <v>3</v>
      </c>
      <c r="B2143" s="1">
        <v>40485</v>
      </c>
      <c r="C2143" s="5">
        <f t="shared" si="33"/>
        <v>2010</v>
      </c>
      <c r="D2143">
        <v>42</v>
      </c>
      <c r="E2143">
        <v>56.92</v>
      </c>
      <c r="F2143" s="8">
        <v>0.74124234926422705</v>
      </c>
    </row>
    <row r="2144" spans="1:6" x14ac:dyDescent="0.2">
      <c r="A2144" s="2">
        <v>3</v>
      </c>
      <c r="B2144" s="1">
        <v>40485</v>
      </c>
      <c r="C2144" s="5">
        <f t="shared" si="33"/>
        <v>2010</v>
      </c>
      <c r="D2144">
        <v>43</v>
      </c>
      <c r="E2144">
        <v>120.9</v>
      </c>
      <c r="F2144" s="8">
        <v>1.5744237530928507</v>
      </c>
    </row>
    <row r="2145" spans="1:6" x14ac:dyDescent="0.2">
      <c r="A2145" s="2">
        <v>3</v>
      </c>
      <c r="B2145" s="1">
        <v>40485</v>
      </c>
      <c r="C2145" s="5">
        <f t="shared" si="33"/>
        <v>2010</v>
      </c>
      <c r="D2145">
        <v>44</v>
      </c>
      <c r="E2145">
        <v>84.69</v>
      </c>
      <c r="F2145" s="8">
        <v>1.102877978903503</v>
      </c>
    </row>
    <row r="2146" spans="1:6" x14ac:dyDescent="0.2">
      <c r="A2146" s="2">
        <v>3</v>
      </c>
      <c r="B2146" s="1">
        <v>40485</v>
      </c>
      <c r="C2146" s="5">
        <f t="shared" si="33"/>
        <v>2010</v>
      </c>
      <c r="D2146">
        <v>45</v>
      </c>
      <c r="E2146">
        <v>57.16</v>
      </c>
      <c r="F2146" s="8">
        <v>0.74436775621825746</v>
      </c>
    </row>
    <row r="2147" spans="1:6" x14ac:dyDescent="0.2">
      <c r="A2147" s="2">
        <v>3</v>
      </c>
      <c r="B2147" s="1">
        <v>40485</v>
      </c>
      <c r="C2147" s="5">
        <f t="shared" si="33"/>
        <v>2010</v>
      </c>
      <c r="D2147">
        <v>46</v>
      </c>
      <c r="E2147">
        <v>71.75</v>
      </c>
      <c r="F2147" s="8">
        <v>0.93436645396536</v>
      </c>
    </row>
    <row r="2148" spans="1:6" x14ac:dyDescent="0.2">
      <c r="A2148" s="2">
        <v>3</v>
      </c>
      <c r="B2148" s="1">
        <v>40485</v>
      </c>
      <c r="C2148" s="5">
        <f t="shared" si="33"/>
        <v>2010</v>
      </c>
      <c r="D2148">
        <v>47</v>
      </c>
      <c r="E2148">
        <v>104.28</v>
      </c>
      <c r="F2148" s="8">
        <v>1.3579893215262402</v>
      </c>
    </row>
    <row r="2149" spans="1:6" x14ac:dyDescent="0.2">
      <c r="A2149" s="2">
        <v>3</v>
      </c>
      <c r="B2149" s="1">
        <v>40485</v>
      </c>
      <c r="C2149" s="5">
        <f t="shared" si="33"/>
        <v>2010</v>
      </c>
      <c r="D2149">
        <v>48</v>
      </c>
      <c r="E2149">
        <v>51.37</v>
      </c>
      <c r="F2149" s="8">
        <v>0.66896731345227234</v>
      </c>
    </row>
    <row r="2150" spans="1:6" x14ac:dyDescent="0.2">
      <c r="A2150" s="2">
        <v>3</v>
      </c>
      <c r="B2150" s="1">
        <v>40485</v>
      </c>
      <c r="C2150" s="5">
        <f t="shared" si="33"/>
        <v>2010</v>
      </c>
      <c r="D2150">
        <v>49</v>
      </c>
      <c r="E2150">
        <v>105.85</v>
      </c>
      <c r="F2150" s="8">
        <v>1.3784346920171895</v>
      </c>
    </row>
    <row r="2151" spans="1:6" x14ac:dyDescent="0.2">
      <c r="A2151" s="2">
        <v>3</v>
      </c>
      <c r="B2151" s="1">
        <v>40485</v>
      </c>
      <c r="C2151" s="5">
        <f t="shared" si="33"/>
        <v>2010</v>
      </c>
      <c r="D2151">
        <v>50</v>
      </c>
      <c r="E2151">
        <v>68.84</v>
      </c>
      <c r="F2151" s="8">
        <v>0.89647089464774055</v>
      </c>
    </row>
    <row r="2152" spans="1:6" x14ac:dyDescent="0.2">
      <c r="A2152" s="2">
        <v>3</v>
      </c>
      <c r="B2152" s="1">
        <v>40500</v>
      </c>
      <c r="C2152" s="5">
        <f t="shared" si="33"/>
        <v>2010</v>
      </c>
      <c r="D2152">
        <v>26</v>
      </c>
      <c r="E2152">
        <v>27.52</v>
      </c>
      <c r="F2152" s="8">
        <v>0.35837999739549414</v>
      </c>
    </row>
    <row r="2153" spans="1:6" x14ac:dyDescent="0.2">
      <c r="A2153" s="2">
        <v>3</v>
      </c>
      <c r="B2153" s="1">
        <v>40500</v>
      </c>
      <c r="C2153" s="5">
        <f t="shared" si="33"/>
        <v>2010</v>
      </c>
      <c r="D2153">
        <v>27</v>
      </c>
      <c r="E2153">
        <v>57.74</v>
      </c>
      <c r="F2153" s="8">
        <v>0.75192082302383123</v>
      </c>
    </row>
    <row r="2154" spans="1:6" x14ac:dyDescent="0.2">
      <c r="A2154" s="2">
        <v>3</v>
      </c>
      <c r="B2154" s="1">
        <v>40500</v>
      </c>
      <c r="C2154" s="5">
        <f t="shared" si="33"/>
        <v>2010</v>
      </c>
      <c r="D2154">
        <v>28</v>
      </c>
      <c r="E2154">
        <v>14.08</v>
      </c>
      <c r="F2154" s="8">
        <v>0.18335720796978772</v>
      </c>
    </row>
    <row r="2155" spans="1:6" x14ac:dyDescent="0.2">
      <c r="A2155" s="2">
        <v>3</v>
      </c>
      <c r="B2155" s="1">
        <v>40500</v>
      </c>
      <c r="C2155" s="5">
        <f t="shared" si="33"/>
        <v>2010</v>
      </c>
      <c r="D2155">
        <v>29</v>
      </c>
      <c r="E2155">
        <v>9.24</v>
      </c>
      <c r="F2155" s="8">
        <v>0.1203281677301732</v>
      </c>
    </row>
    <row r="2156" spans="1:6" x14ac:dyDescent="0.2">
      <c r="A2156" s="2">
        <v>3</v>
      </c>
      <c r="B2156" s="1">
        <v>40500</v>
      </c>
      <c r="C2156" s="5">
        <f t="shared" si="33"/>
        <v>2010</v>
      </c>
      <c r="D2156">
        <v>30</v>
      </c>
      <c r="E2156">
        <v>7.34</v>
      </c>
      <c r="F2156" s="8">
        <v>9.5585362677431951E-2</v>
      </c>
    </row>
    <row r="2157" spans="1:6" x14ac:dyDescent="0.2">
      <c r="A2157" s="2">
        <v>3</v>
      </c>
      <c r="B2157" s="1">
        <v>40500</v>
      </c>
      <c r="C2157" s="5">
        <f t="shared" si="33"/>
        <v>2010</v>
      </c>
      <c r="D2157">
        <v>31</v>
      </c>
      <c r="E2157">
        <v>47.14</v>
      </c>
      <c r="F2157" s="8">
        <v>0.61388201588748526</v>
      </c>
    </row>
    <row r="2158" spans="1:6" x14ac:dyDescent="0.2">
      <c r="A2158" s="2">
        <v>3</v>
      </c>
      <c r="B2158" s="1">
        <v>40500</v>
      </c>
      <c r="C2158" s="5">
        <f t="shared" si="33"/>
        <v>2010</v>
      </c>
      <c r="D2158">
        <v>32</v>
      </c>
      <c r="E2158">
        <v>21.61</v>
      </c>
      <c r="F2158" s="8">
        <v>0.28141685115249376</v>
      </c>
    </row>
    <row r="2159" spans="1:6" x14ac:dyDescent="0.2">
      <c r="A2159" s="2">
        <v>3</v>
      </c>
      <c r="B2159" s="1">
        <v>40500</v>
      </c>
      <c r="C2159" s="5">
        <f t="shared" si="33"/>
        <v>2010</v>
      </c>
      <c r="D2159">
        <v>33</v>
      </c>
      <c r="E2159">
        <v>38.25</v>
      </c>
      <c r="F2159" s="8">
        <v>0.49811173329860653</v>
      </c>
    </row>
    <row r="2160" spans="1:6" x14ac:dyDescent="0.2">
      <c r="A2160" s="2">
        <v>3</v>
      </c>
      <c r="B2160" s="1">
        <v>40500</v>
      </c>
      <c r="C2160" s="5">
        <f t="shared" si="33"/>
        <v>2010</v>
      </c>
      <c r="D2160">
        <v>34</v>
      </c>
      <c r="E2160">
        <v>4.82</v>
      </c>
      <c r="F2160" s="8">
        <v>6.2768589660111992E-2</v>
      </c>
    </row>
    <row r="2161" spans="1:6" x14ac:dyDescent="0.2">
      <c r="A2161" s="2">
        <v>3</v>
      </c>
      <c r="B2161" s="1">
        <v>40500</v>
      </c>
      <c r="C2161" s="5">
        <f t="shared" si="33"/>
        <v>2010</v>
      </c>
      <c r="D2161">
        <v>35</v>
      </c>
      <c r="E2161">
        <v>20.49</v>
      </c>
      <c r="F2161" s="8">
        <v>0.26683161870035155</v>
      </c>
    </row>
    <row r="2162" spans="1:6" x14ac:dyDescent="0.2">
      <c r="A2162" s="2">
        <v>3</v>
      </c>
      <c r="B2162" s="1">
        <v>40500</v>
      </c>
      <c r="C2162" s="5">
        <f t="shared" si="33"/>
        <v>2010</v>
      </c>
      <c r="D2162">
        <v>36</v>
      </c>
      <c r="E2162">
        <v>9.33</v>
      </c>
      <c r="F2162" s="8">
        <v>0.12150019533793462</v>
      </c>
    </row>
    <row r="2163" spans="1:6" x14ac:dyDescent="0.2">
      <c r="A2163" s="2">
        <v>3</v>
      </c>
      <c r="B2163" s="1">
        <v>40500</v>
      </c>
      <c r="C2163" s="5">
        <f t="shared" si="33"/>
        <v>2010</v>
      </c>
      <c r="D2163">
        <v>37</v>
      </c>
      <c r="E2163">
        <v>28.23</v>
      </c>
      <c r="F2163" s="8">
        <v>0.36762599296783433</v>
      </c>
    </row>
    <row r="2164" spans="1:6" x14ac:dyDescent="0.2">
      <c r="A2164" s="2">
        <v>3</v>
      </c>
      <c r="B2164" s="1">
        <v>40500</v>
      </c>
      <c r="C2164" s="5">
        <f t="shared" si="33"/>
        <v>2010</v>
      </c>
      <c r="D2164">
        <v>38</v>
      </c>
      <c r="E2164">
        <v>10.66</v>
      </c>
      <c r="F2164" s="8">
        <v>0.13882015887485349</v>
      </c>
    </row>
    <row r="2165" spans="1:6" x14ac:dyDescent="0.2">
      <c r="A2165" s="2">
        <v>3</v>
      </c>
      <c r="B2165" s="1">
        <v>40500</v>
      </c>
      <c r="C2165" s="5">
        <f t="shared" si="33"/>
        <v>2010</v>
      </c>
      <c r="D2165">
        <v>39</v>
      </c>
      <c r="E2165">
        <v>23.97</v>
      </c>
      <c r="F2165" s="8">
        <v>0.3121500195337934</v>
      </c>
    </row>
    <row r="2166" spans="1:6" x14ac:dyDescent="0.2">
      <c r="A2166" s="2">
        <v>3</v>
      </c>
      <c r="B2166" s="1">
        <v>40500</v>
      </c>
      <c r="C2166" s="5">
        <f t="shared" si="33"/>
        <v>2010</v>
      </c>
      <c r="D2166">
        <v>40</v>
      </c>
      <c r="E2166">
        <v>33.130000000000003</v>
      </c>
      <c r="F2166" s="8">
        <v>0.43143638494595649</v>
      </c>
    </row>
    <row r="2167" spans="1:6" x14ac:dyDescent="0.2">
      <c r="A2167" s="2">
        <v>3</v>
      </c>
      <c r="B2167" s="1">
        <v>40500</v>
      </c>
      <c r="C2167" s="5">
        <f t="shared" si="33"/>
        <v>2010</v>
      </c>
      <c r="D2167">
        <v>41</v>
      </c>
      <c r="E2167">
        <v>10.91</v>
      </c>
      <c r="F2167" s="8">
        <v>0.14207579111863522</v>
      </c>
    </row>
    <row r="2168" spans="1:6" x14ac:dyDescent="0.2">
      <c r="A2168" s="2">
        <v>3</v>
      </c>
      <c r="B2168" s="1">
        <v>40500</v>
      </c>
      <c r="C2168" s="5">
        <f t="shared" si="33"/>
        <v>2010</v>
      </c>
      <c r="D2168">
        <v>42</v>
      </c>
      <c r="E2168">
        <v>11.36</v>
      </c>
      <c r="F2168" s="8">
        <v>0.14793592915744236</v>
      </c>
    </row>
    <row r="2169" spans="1:6" x14ac:dyDescent="0.2">
      <c r="A2169" s="2">
        <v>3</v>
      </c>
      <c r="B2169" s="1">
        <v>40500</v>
      </c>
      <c r="C2169" s="5">
        <f t="shared" si="33"/>
        <v>2010</v>
      </c>
      <c r="D2169">
        <v>43</v>
      </c>
      <c r="E2169">
        <v>18.66</v>
      </c>
      <c r="F2169" s="8">
        <v>0.24300039067586923</v>
      </c>
    </row>
    <row r="2170" spans="1:6" x14ac:dyDescent="0.2">
      <c r="A2170" s="2">
        <v>3</v>
      </c>
      <c r="B2170" s="1">
        <v>40500</v>
      </c>
      <c r="C2170" s="5">
        <f t="shared" si="33"/>
        <v>2010</v>
      </c>
      <c r="D2170">
        <v>44</v>
      </c>
      <c r="E2170">
        <v>9.11</v>
      </c>
      <c r="F2170" s="8">
        <v>0.11863523896340668</v>
      </c>
    </row>
    <row r="2171" spans="1:6" x14ac:dyDescent="0.2">
      <c r="A2171" s="2">
        <v>3</v>
      </c>
      <c r="B2171" s="1">
        <v>40500</v>
      </c>
      <c r="C2171" s="5">
        <f t="shared" si="33"/>
        <v>2010</v>
      </c>
      <c r="D2171">
        <v>45</v>
      </c>
      <c r="E2171">
        <v>6.59</v>
      </c>
      <c r="F2171" s="8">
        <v>8.5818465946086719E-2</v>
      </c>
    </row>
    <row r="2172" spans="1:6" x14ac:dyDescent="0.2">
      <c r="A2172" s="2">
        <v>3</v>
      </c>
      <c r="B2172" s="1">
        <v>40500</v>
      </c>
      <c r="C2172" s="5">
        <f t="shared" si="33"/>
        <v>2010</v>
      </c>
      <c r="D2172">
        <v>46</v>
      </c>
      <c r="E2172">
        <v>9.58</v>
      </c>
      <c r="F2172" s="8">
        <v>0.12475582758171636</v>
      </c>
    </row>
    <row r="2173" spans="1:6" x14ac:dyDescent="0.2">
      <c r="A2173" s="2">
        <v>3</v>
      </c>
      <c r="B2173" s="1">
        <v>40500</v>
      </c>
      <c r="C2173" s="5">
        <f t="shared" si="33"/>
        <v>2010</v>
      </c>
      <c r="D2173">
        <v>47</v>
      </c>
      <c r="E2173">
        <v>10.54</v>
      </c>
      <c r="F2173" s="8">
        <v>0.13725745539783824</v>
      </c>
    </row>
    <row r="2174" spans="1:6" x14ac:dyDescent="0.2">
      <c r="A2174" s="2">
        <v>3</v>
      </c>
      <c r="B2174" s="1">
        <v>40500</v>
      </c>
      <c r="C2174" s="5">
        <f t="shared" si="33"/>
        <v>2010</v>
      </c>
      <c r="D2174">
        <v>48</v>
      </c>
      <c r="E2174">
        <v>11.85</v>
      </c>
      <c r="F2174" s="8">
        <v>0.15431696835525457</v>
      </c>
    </row>
    <row r="2175" spans="1:6" x14ac:dyDescent="0.2">
      <c r="A2175" s="2">
        <v>3</v>
      </c>
      <c r="B2175" s="1">
        <v>40500</v>
      </c>
      <c r="C2175" s="5">
        <f t="shared" si="33"/>
        <v>2010</v>
      </c>
      <c r="D2175">
        <v>49</v>
      </c>
      <c r="E2175">
        <v>14.18</v>
      </c>
      <c r="F2175" s="8">
        <v>0.18465946086730042</v>
      </c>
    </row>
    <row r="2176" spans="1:6" x14ac:dyDescent="0.2">
      <c r="A2176" s="2">
        <v>3</v>
      </c>
      <c r="B2176" s="1">
        <v>40500</v>
      </c>
      <c r="C2176" s="5">
        <f t="shared" si="33"/>
        <v>2010</v>
      </c>
      <c r="D2176">
        <v>50</v>
      </c>
      <c r="E2176">
        <v>13.41</v>
      </c>
      <c r="F2176" s="8">
        <v>0.17463211355645264</v>
      </c>
    </row>
    <row r="2177" spans="1:6" x14ac:dyDescent="0.2">
      <c r="A2177" s="2">
        <v>3</v>
      </c>
      <c r="B2177" s="1">
        <v>40822</v>
      </c>
      <c r="C2177" s="5">
        <f t="shared" si="33"/>
        <v>2011</v>
      </c>
      <c r="D2177">
        <v>26</v>
      </c>
      <c r="E2177">
        <v>52.09</v>
      </c>
      <c r="F2177" s="8">
        <v>0.67834353431436389</v>
      </c>
    </row>
    <row r="2178" spans="1:6" x14ac:dyDescent="0.2">
      <c r="A2178" s="2">
        <v>3</v>
      </c>
      <c r="B2178" s="1">
        <v>40822</v>
      </c>
      <c r="C2178" s="5">
        <f t="shared" ref="C2178:C2241" si="34">YEAR(B2178)</f>
        <v>2011</v>
      </c>
      <c r="D2178">
        <v>27</v>
      </c>
      <c r="E2178">
        <v>55.78</v>
      </c>
      <c r="F2178" s="8">
        <v>0.72639666623258237</v>
      </c>
    </row>
    <row r="2179" spans="1:6" x14ac:dyDescent="0.2">
      <c r="A2179" s="2">
        <v>3</v>
      </c>
      <c r="B2179" s="1">
        <v>40822</v>
      </c>
      <c r="C2179" s="5">
        <f t="shared" si="34"/>
        <v>2011</v>
      </c>
      <c r="D2179">
        <v>28</v>
      </c>
      <c r="E2179">
        <v>52.56</v>
      </c>
      <c r="F2179" s="8">
        <v>0.68446412293267345</v>
      </c>
    </row>
    <row r="2180" spans="1:6" x14ac:dyDescent="0.2">
      <c r="A2180" s="2">
        <v>3</v>
      </c>
      <c r="B2180" s="1">
        <v>40822</v>
      </c>
      <c r="C2180" s="5">
        <f t="shared" si="34"/>
        <v>2011</v>
      </c>
      <c r="D2180">
        <v>29</v>
      </c>
      <c r="E2180">
        <v>107.31</v>
      </c>
      <c r="F2180" s="8">
        <v>1.3974475843208751</v>
      </c>
    </row>
    <row r="2181" spans="1:6" x14ac:dyDescent="0.2">
      <c r="A2181" s="2">
        <v>3</v>
      </c>
      <c r="B2181" s="1">
        <v>40822</v>
      </c>
      <c r="C2181" s="5">
        <f t="shared" si="34"/>
        <v>2011</v>
      </c>
      <c r="D2181">
        <v>30</v>
      </c>
      <c r="E2181">
        <v>58.07</v>
      </c>
      <c r="F2181" s="8">
        <v>0.75621825758562311</v>
      </c>
    </row>
    <row r="2182" spans="1:6" x14ac:dyDescent="0.2">
      <c r="A2182" s="2">
        <v>3</v>
      </c>
      <c r="B2182" s="1">
        <v>40822</v>
      </c>
      <c r="C2182" s="5">
        <f t="shared" si="34"/>
        <v>2011</v>
      </c>
      <c r="D2182">
        <v>31</v>
      </c>
      <c r="E2182">
        <v>52.3</v>
      </c>
      <c r="F2182" s="8">
        <v>0.6810782653991404</v>
      </c>
    </row>
    <row r="2183" spans="1:6" x14ac:dyDescent="0.2">
      <c r="A2183" s="2">
        <v>3</v>
      </c>
      <c r="B2183" s="1">
        <v>40822</v>
      </c>
      <c r="C2183" s="5">
        <f t="shared" si="34"/>
        <v>2011</v>
      </c>
      <c r="D2183">
        <v>32</v>
      </c>
      <c r="E2183">
        <v>32.69</v>
      </c>
      <c r="F2183" s="8">
        <v>0.42570647219690055</v>
      </c>
    </row>
    <row r="2184" spans="1:6" x14ac:dyDescent="0.2">
      <c r="A2184" s="2">
        <v>3</v>
      </c>
      <c r="B2184" s="1">
        <v>40822</v>
      </c>
      <c r="C2184" s="5">
        <f t="shared" si="34"/>
        <v>2011</v>
      </c>
      <c r="D2184">
        <v>33</v>
      </c>
      <c r="E2184">
        <v>71.459999999999994</v>
      </c>
      <c r="F2184" s="8">
        <v>0.93058992056257306</v>
      </c>
    </row>
    <row r="2185" spans="1:6" x14ac:dyDescent="0.2">
      <c r="A2185" s="2">
        <v>3</v>
      </c>
      <c r="B2185" s="1">
        <v>40822</v>
      </c>
      <c r="C2185" s="5">
        <f t="shared" si="34"/>
        <v>2011</v>
      </c>
      <c r="D2185">
        <v>34</v>
      </c>
      <c r="E2185">
        <v>78.400000000000006</v>
      </c>
      <c r="F2185" s="8">
        <v>1.0209662716499543</v>
      </c>
    </row>
    <row r="2186" spans="1:6" x14ac:dyDescent="0.2">
      <c r="A2186" s="2">
        <v>3</v>
      </c>
      <c r="B2186" s="1">
        <v>40822</v>
      </c>
      <c r="C2186" s="5">
        <f t="shared" si="34"/>
        <v>2011</v>
      </c>
      <c r="D2186">
        <v>35</v>
      </c>
      <c r="E2186">
        <v>35.72</v>
      </c>
      <c r="F2186" s="8">
        <v>0.46516473499153532</v>
      </c>
    </row>
    <row r="2187" spans="1:6" x14ac:dyDescent="0.2">
      <c r="A2187" s="2">
        <v>3</v>
      </c>
      <c r="B2187" s="1">
        <v>40822</v>
      </c>
      <c r="C2187" s="5">
        <f t="shared" si="34"/>
        <v>2011</v>
      </c>
      <c r="D2187">
        <v>36</v>
      </c>
      <c r="E2187">
        <v>32.450000000000003</v>
      </c>
      <c r="F2187" s="8">
        <v>0.42258106524287015</v>
      </c>
    </row>
    <row r="2188" spans="1:6" x14ac:dyDescent="0.2">
      <c r="A2188" s="2">
        <v>3</v>
      </c>
      <c r="B2188" s="1">
        <v>40822</v>
      </c>
      <c r="C2188" s="5">
        <f t="shared" si="34"/>
        <v>2011</v>
      </c>
      <c r="D2188">
        <v>37</v>
      </c>
      <c r="E2188">
        <v>28.44</v>
      </c>
      <c r="F2188" s="8">
        <v>0.370360724052611</v>
      </c>
    </row>
    <row r="2189" spans="1:6" x14ac:dyDescent="0.2">
      <c r="A2189" s="2">
        <v>3</v>
      </c>
      <c r="B2189" s="1">
        <v>40822</v>
      </c>
      <c r="C2189" s="5">
        <f t="shared" si="34"/>
        <v>2011</v>
      </c>
      <c r="D2189">
        <v>38</v>
      </c>
      <c r="E2189">
        <v>47.97</v>
      </c>
      <c r="F2189" s="8">
        <v>0.6246907149368407</v>
      </c>
    </row>
    <row r="2190" spans="1:6" x14ac:dyDescent="0.2">
      <c r="A2190" s="2">
        <v>3</v>
      </c>
      <c r="B2190" s="1">
        <v>40822</v>
      </c>
      <c r="C2190" s="5">
        <f t="shared" si="34"/>
        <v>2011</v>
      </c>
      <c r="D2190">
        <v>39</v>
      </c>
      <c r="E2190">
        <v>49.78</v>
      </c>
      <c r="F2190" s="8">
        <v>0.64826149238182051</v>
      </c>
    </row>
    <row r="2191" spans="1:6" x14ac:dyDescent="0.2">
      <c r="A2191" s="2">
        <v>3</v>
      </c>
      <c r="B2191" s="1">
        <v>40822</v>
      </c>
      <c r="C2191" s="5">
        <f t="shared" si="34"/>
        <v>2011</v>
      </c>
      <c r="D2191">
        <v>40</v>
      </c>
      <c r="E2191">
        <v>32.24</v>
      </c>
      <c r="F2191" s="8">
        <v>0.41984633415809347</v>
      </c>
    </row>
    <row r="2192" spans="1:6" x14ac:dyDescent="0.2">
      <c r="A2192" s="2">
        <v>3</v>
      </c>
      <c r="B2192" s="1">
        <v>40822</v>
      </c>
      <c r="C2192" s="5">
        <f t="shared" si="34"/>
        <v>2011</v>
      </c>
      <c r="D2192">
        <v>41</v>
      </c>
      <c r="E2192">
        <v>39.770000000000003</v>
      </c>
      <c r="F2192" s="8">
        <v>0.51790597734079957</v>
      </c>
    </row>
    <row r="2193" spans="1:6" x14ac:dyDescent="0.2">
      <c r="A2193" s="2">
        <v>3</v>
      </c>
      <c r="B2193" s="1">
        <v>40822</v>
      </c>
      <c r="C2193" s="5">
        <f t="shared" si="34"/>
        <v>2011</v>
      </c>
      <c r="D2193">
        <v>42</v>
      </c>
      <c r="E2193">
        <v>46.62</v>
      </c>
      <c r="F2193" s="8">
        <v>0.60711030082041928</v>
      </c>
    </row>
    <row r="2194" spans="1:6" x14ac:dyDescent="0.2">
      <c r="A2194" s="2">
        <v>3</v>
      </c>
      <c r="B2194" s="1">
        <v>40822</v>
      </c>
      <c r="C2194" s="5">
        <f t="shared" si="34"/>
        <v>2011</v>
      </c>
      <c r="D2194">
        <v>43</v>
      </c>
      <c r="E2194">
        <v>45.81</v>
      </c>
      <c r="F2194" s="8">
        <v>0.59656205235056647</v>
      </c>
    </row>
    <row r="2195" spans="1:6" x14ac:dyDescent="0.2">
      <c r="A2195" s="2">
        <v>3</v>
      </c>
      <c r="B2195" s="1">
        <v>40822</v>
      </c>
      <c r="C2195" s="5">
        <f t="shared" si="34"/>
        <v>2011</v>
      </c>
      <c r="D2195">
        <v>44</v>
      </c>
      <c r="E2195">
        <v>68.569999999999993</v>
      </c>
      <c r="F2195" s="8">
        <v>0.89295481182445613</v>
      </c>
    </row>
    <row r="2196" spans="1:6" x14ac:dyDescent="0.2">
      <c r="A2196" s="2">
        <v>3</v>
      </c>
      <c r="B2196" s="1">
        <v>40822</v>
      </c>
      <c r="C2196" s="5">
        <f t="shared" si="34"/>
        <v>2011</v>
      </c>
      <c r="D2196">
        <v>45</v>
      </c>
      <c r="E2196">
        <v>31.15</v>
      </c>
      <c r="F2196" s="8">
        <v>0.40565177757520504</v>
      </c>
    </row>
    <row r="2197" spans="1:6" x14ac:dyDescent="0.2">
      <c r="A2197" s="2">
        <v>3</v>
      </c>
      <c r="B2197" s="1">
        <v>40822</v>
      </c>
      <c r="C2197" s="5">
        <f t="shared" si="34"/>
        <v>2011</v>
      </c>
      <c r="D2197">
        <v>46</v>
      </c>
      <c r="E2197">
        <v>45.05</v>
      </c>
      <c r="F2197" s="8">
        <v>0.58666493032946987</v>
      </c>
    </row>
    <row r="2198" spans="1:6" x14ac:dyDescent="0.2">
      <c r="A2198" s="2">
        <v>3</v>
      </c>
      <c r="B2198" s="1">
        <v>40822</v>
      </c>
      <c r="C2198" s="5">
        <f t="shared" si="34"/>
        <v>2011</v>
      </c>
      <c r="D2198">
        <v>47</v>
      </c>
      <c r="E2198">
        <v>56.1</v>
      </c>
      <c r="F2198" s="8">
        <v>0.73056387550462298</v>
      </c>
    </row>
    <row r="2199" spans="1:6" x14ac:dyDescent="0.2">
      <c r="A2199" s="2">
        <v>3</v>
      </c>
      <c r="B2199" s="1">
        <v>40822</v>
      </c>
      <c r="C2199" s="5">
        <f t="shared" si="34"/>
        <v>2011</v>
      </c>
      <c r="D2199">
        <v>48</v>
      </c>
      <c r="E2199">
        <v>39.42</v>
      </c>
      <c r="F2199" s="8">
        <v>0.51334809219950517</v>
      </c>
    </row>
    <row r="2200" spans="1:6" x14ac:dyDescent="0.2">
      <c r="A2200" s="2">
        <v>3</v>
      </c>
      <c r="B2200" s="1">
        <v>40822</v>
      </c>
      <c r="C2200" s="5">
        <f t="shared" si="34"/>
        <v>2011</v>
      </c>
      <c r="D2200">
        <v>49</v>
      </c>
      <c r="E2200">
        <v>42.36</v>
      </c>
      <c r="F2200" s="8">
        <v>0.55163432738637841</v>
      </c>
    </row>
    <row r="2201" spans="1:6" x14ac:dyDescent="0.2">
      <c r="A2201" s="2">
        <v>3</v>
      </c>
      <c r="B2201" s="1">
        <v>40822</v>
      </c>
      <c r="C2201" s="5">
        <f t="shared" si="34"/>
        <v>2011</v>
      </c>
      <c r="D2201">
        <v>50</v>
      </c>
      <c r="E2201">
        <v>38.47</v>
      </c>
      <c r="F2201" s="8">
        <v>0.50097668967313447</v>
      </c>
    </row>
    <row r="2202" spans="1:6" x14ac:dyDescent="0.2">
      <c r="A2202" s="2">
        <v>3</v>
      </c>
      <c r="B2202" s="1">
        <v>40840</v>
      </c>
      <c r="C2202" s="5">
        <f t="shared" si="34"/>
        <v>2011</v>
      </c>
      <c r="D2202">
        <v>26</v>
      </c>
      <c r="E2202">
        <v>214.22</v>
      </c>
      <c r="F2202" s="8">
        <v>2.7896861570516993</v>
      </c>
    </row>
    <row r="2203" spans="1:6" x14ac:dyDescent="0.2">
      <c r="A2203" s="2">
        <v>3</v>
      </c>
      <c r="B2203" s="1">
        <v>40840</v>
      </c>
      <c r="C2203" s="5">
        <f t="shared" si="34"/>
        <v>2011</v>
      </c>
      <c r="D2203">
        <v>27</v>
      </c>
      <c r="E2203">
        <v>223.44</v>
      </c>
      <c r="F2203" s="8">
        <v>2.9097538742023699</v>
      </c>
    </row>
    <row r="2204" spans="1:6" x14ac:dyDescent="0.2">
      <c r="A2204" s="2">
        <v>3</v>
      </c>
      <c r="B2204" s="1">
        <v>40840</v>
      </c>
      <c r="C2204" s="5">
        <f t="shared" si="34"/>
        <v>2011</v>
      </c>
      <c r="D2204">
        <v>28</v>
      </c>
      <c r="E2204">
        <v>234.35</v>
      </c>
      <c r="F2204" s="8">
        <v>3.0518296653210051</v>
      </c>
    </row>
    <row r="2205" spans="1:6" x14ac:dyDescent="0.2">
      <c r="A2205" s="2">
        <v>3</v>
      </c>
      <c r="B2205" s="1">
        <v>40840</v>
      </c>
      <c r="C2205" s="5">
        <f t="shared" si="34"/>
        <v>2011</v>
      </c>
      <c r="D2205">
        <v>29</v>
      </c>
      <c r="E2205">
        <v>207.08</v>
      </c>
      <c r="F2205" s="8">
        <v>2.6967053001692927</v>
      </c>
    </row>
    <row r="2206" spans="1:6" x14ac:dyDescent="0.2">
      <c r="A2206" s="2">
        <v>3</v>
      </c>
      <c r="B2206" s="1">
        <v>40840</v>
      </c>
      <c r="C2206" s="5">
        <f t="shared" si="34"/>
        <v>2011</v>
      </c>
      <c r="D2206">
        <v>30</v>
      </c>
      <c r="E2206">
        <v>128.83000000000001</v>
      </c>
      <c r="F2206" s="8">
        <v>1.6776924078656075</v>
      </c>
    </row>
    <row r="2207" spans="1:6" x14ac:dyDescent="0.2">
      <c r="A2207" s="2">
        <v>3</v>
      </c>
      <c r="B2207" s="1">
        <v>40840</v>
      </c>
      <c r="C2207" s="5">
        <f t="shared" si="34"/>
        <v>2011</v>
      </c>
      <c r="D2207">
        <v>31</v>
      </c>
      <c r="E2207">
        <v>230.41</v>
      </c>
      <c r="F2207" s="8">
        <v>3.0005209011590046</v>
      </c>
    </row>
    <row r="2208" spans="1:6" x14ac:dyDescent="0.2">
      <c r="A2208" s="2">
        <v>3</v>
      </c>
      <c r="B2208" s="1">
        <v>40840</v>
      </c>
      <c r="C2208" s="5">
        <f t="shared" si="34"/>
        <v>2011</v>
      </c>
      <c r="D2208">
        <v>32</v>
      </c>
      <c r="E2208">
        <v>167.41</v>
      </c>
      <c r="F2208" s="8">
        <v>2.1801015757260056</v>
      </c>
    </row>
    <row r="2209" spans="1:6" x14ac:dyDescent="0.2">
      <c r="A2209" s="2">
        <v>3</v>
      </c>
      <c r="B2209" s="1">
        <v>40840</v>
      </c>
      <c r="C2209" s="5">
        <f t="shared" si="34"/>
        <v>2011</v>
      </c>
      <c r="D2209">
        <v>33</v>
      </c>
      <c r="E2209">
        <v>154.58000000000001</v>
      </c>
      <c r="F2209" s="8">
        <v>2.0130225289751271</v>
      </c>
    </row>
    <row r="2210" spans="1:6" x14ac:dyDescent="0.2">
      <c r="A2210" s="2">
        <v>3</v>
      </c>
      <c r="B2210" s="1">
        <v>40840</v>
      </c>
      <c r="C2210" s="5">
        <f t="shared" si="34"/>
        <v>2011</v>
      </c>
      <c r="D2210">
        <v>34</v>
      </c>
      <c r="E2210">
        <v>153.82</v>
      </c>
      <c r="F2210" s="8">
        <v>2.0031254069540303</v>
      </c>
    </row>
    <row r="2211" spans="1:6" x14ac:dyDescent="0.2">
      <c r="A2211" s="2">
        <v>3</v>
      </c>
      <c r="B2211" s="1">
        <v>40840</v>
      </c>
      <c r="C2211" s="5">
        <f t="shared" si="34"/>
        <v>2011</v>
      </c>
      <c r="D2211">
        <v>35</v>
      </c>
      <c r="E2211">
        <v>183.84</v>
      </c>
      <c r="F2211" s="8">
        <v>2.3940617267873421</v>
      </c>
    </row>
    <row r="2212" spans="1:6" x14ac:dyDescent="0.2">
      <c r="A2212" s="2">
        <v>3</v>
      </c>
      <c r="B2212" s="1">
        <v>40840</v>
      </c>
      <c r="C2212" s="5">
        <f t="shared" si="34"/>
        <v>2011</v>
      </c>
      <c r="D2212">
        <v>36</v>
      </c>
      <c r="E2212">
        <v>145.91999999999999</v>
      </c>
      <c r="F2212" s="8">
        <v>1.900247428050527</v>
      </c>
    </row>
    <row r="2213" spans="1:6" x14ac:dyDescent="0.2">
      <c r="A2213" s="2">
        <v>3</v>
      </c>
      <c r="B2213" s="1">
        <v>40840</v>
      </c>
      <c r="C2213" s="5">
        <f t="shared" si="34"/>
        <v>2011</v>
      </c>
      <c r="D2213">
        <v>37</v>
      </c>
      <c r="E2213">
        <v>157.13</v>
      </c>
      <c r="F2213" s="8">
        <v>2.0462299778617004</v>
      </c>
    </row>
    <row r="2214" spans="1:6" x14ac:dyDescent="0.2">
      <c r="A2214" s="2">
        <v>3</v>
      </c>
      <c r="B2214" s="1">
        <v>40840</v>
      </c>
      <c r="C2214" s="5">
        <f t="shared" si="34"/>
        <v>2011</v>
      </c>
      <c r="D2214">
        <v>38</v>
      </c>
      <c r="E2214">
        <v>174.2</v>
      </c>
      <c r="F2214" s="8">
        <v>2.2685245474671176</v>
      </c>
    </row>
    <row r="2215" spans="1:6" x14ac:dyDescent="0.2">
      <c r="A2215" s="2">
        <v>3</v>
      </c>
      <c r="B2215" s="1">
        <v>40840</v>
      </c>
      <c r="C2215" s="5">
        <f t="shared" si="34"/>
        <v>2011</v>
      </c>
      <c r="D2215">
        <v>39</v>
      </c>
      <c r="E2215">
        <v>217.82</v>
      </c>
      <c r="F2215" s="8">
        <v>2.8365672613621564</v>
      </c>
    </row>
    <row r="2216" spans="1:6" x14ac:dyDescent="0.2">
      <c r="A2216" s="2">
        <v>3</v>
      </c>
      <c r="B2216" s="1">
        <v>40840</v>
      </c>
      <c r="C2216" s="5">
        <f t="shared" si="34"/>
        <v>2011</v>
      </c>
      <c r="D2216">
        <v>40</v>
      </c>
      <c r="E2216">
        <v>179.38</v>
      </c>
      <c r="F2216" s="8">
        <v>2.3359812475582755</v>
      </c>
    </row>
    <row r="2217" spans="1:6" x14ac:dyDescent="0.2">
      <c r="A2217" s="2">
        <v>3</v>
      </c>
      <c r="B2217" s="1">
        <v>40840</v>
      </c>
      <c r="C2217" s="5">
        <f t="shared" si="34"/>
        <v>2011</v>
      </c>
      <c r="D2217">
        <v>41</v>
      </c>
      <c r="E2217">
        <v>243.17</v>
      </c>
      <c r="F2217" s="8">
        <v>3.1666883708816247</v>
      </c>
    </row>
    <row r="2218" spans="1:6" x14ac:dyDescent="0.2">
      <c r="A2218" s="2">
        <v>3</v>
      </c>
      <c r="B2218" s="1">
        <v>40840</v>
      </c>
      <c r="C2218" s="5">
        <f t="shared" si="34"/>
        <v>2011</v>
      </c>
      <c r="D2218">
        <v>42</v>
      </c>
      <c r="E2218">
        <v>173.69</v>
      </c>
      <c r="F2218" s="8">
        <v>2.2618830576898032</v>
      </c>
    </row>
    <row r="2219" spans="1:6" x14ac:dyDescent="0.2">
      <c r="A2219" s="2">
        <v>3</v>
      </c>
      <c r="B2219" s="1">
        <v>40840</v>
      </c>
      <c r="C2219" s="5">
        <f t="shared" si="34"/>
        <v>2011</v>
      </c>
      <c r="D2219">
        <v>43</v>
      </c>
      <c r="E2219">
        <v>225.68</v>
      </c>
      <c r="F2219" s="8">
        <v>2.9389243391066544</v>
      </c>
    </row>
    <row r="2220" spans="1:6" x14ac:dyDescent="0.2">
      <c r="A2220" s="2">
        <v>3</v>
      </c>
      <c r="B2220" s="1">
        <v>40840</v>
      </c>
      <c r="C2220" s="5">
        <f t="shared" si="34"/>
        <v>2011</v>
      </c>
      <c r="D2220">
        <v>44</v>
      </c>
      <c r="E2220">
        <v>176.17</v>
      </c>
      <c r="F2220" s="8">
        <v>2.2941789295481181</v>
      </c>
    </row>
    <row r="2221" spans="1:6" x14ac:dyDescent="0.2">
      <c r="A2221" s="2">
        <v>3</v>
      </c>
      <c r="B2221" s="1">
        <v>40840</v>
      </c>
      <c r="C2221" s="5">
        <f t="shared" si="34"/>
        <v>2011</v>
      </c>
      <c r="D2221">
        <v>45</v>
      </c>
      <c r="E2221">
        <v>167.74</v>
      </c>
      <c r="F2221" s="8">
        <v>2.1843990102877977</v>
      </c>
    </row>
    <row r="2222" spans="1:6" x14ac:dyDescent="0.2">
      <c r="A2222" s="2">
        <v>3</v>
      </c>
      <c r="B2222" s="1">
        <v>40840</v>
      </c>
      <c r="C2222" s="5">
        <f t="shared" si="34"/>
        <v>2011</v>
      </c>
      <c r="D2222">
        <v>46</v>
      </c>
      <c r="E2222">
        <v>156.76</v>
      </c>
      <c r="F2222" s="8">
        <v>2.0414116421409036</v>
      </c>
    </row>
    <row r="2223" spans="1:6" x14ac:dyDescent="0.2">
      <c r="A2223" s="2">
        <v>3</v>
      </c>
      <c r="B2223" s="1">
        <v>40840</v>
      </c>
      <c r="C2223" s="5">
        <f t="shared" si="34"/>
        <v>2011</v>
      </c>
      <c r="D2223">
        <v>47</v>
      </c>
      <c r="E2223">
        <v>171.14</v>
      </c>
      <c r="F2223" s="8">
        <v>2.2286756088032291</v>
      </c>
    </row>
    <row r="2224" spans="1:6" x14ac:dyDescent="0.2">
      <c r="A2224" s="2">
        <v>3</v>
      </c>
      <c r="B2224" s="1">
        <v>40840</v>
      </c>
      <c r="C2224" s="5">
        <f t="shared" si="34"/>
        <v>2011</v>
      </c>
      <c r="D2224">
        <v>48</v>
      </c>
      <c r="E2224">
        <v>159.02000000000001</v>
      </c>
      <c r="F2224" s="8">
        <v>2.0708425576246907</v>
      </c>
    </row>
    <row r="2225" spans="1:6" x14ac:dyDescent="0.2">
      <c r="A2225" s="2">
        <v>3</v>
      </c>
      <c r="B2225" s="1">
        <v>40840</v>
      </c>
      <c r="C2225" s="5">
        <f t="shared" si="34"/>
        <v>2011</v>
      </c>
      <c r="D2225">
        <v>49</v>
      </c>
      <c r="E2225">
        <v>189.41</v>
      </c>
      <c r="F2225" s="8">
        <v>2.4665972131787992</v>
      </c>
    </row>
    <row r="2226" spans="1:6" x14ac:dyDescent="0.2">
      <c r="A2226" s="2">
        <v>3</v>
      </c>
      <c r="B2226" s="1">
        <v>40840</v>
      </c>
      <c r="C2226" s="5">
        <f t="shared" si="34"/>
        <v>2011</v>
      </c>
      <c r="D2226">
        <v>50</v>
      </c>
      <c r="E2226">
        <v>134.07</v>
      </c>
      <c r="F2226" s="8">
        <v>1.7459304596952725</v>
      </c>
    </row>
    <row r="2227" spans="1:6" x14ac:dyDescent="0.2">
      <c r="A2227" s="2">
        <v>3</v>
      </c>
      <c r="B2227" s="1">
        <v>40882</v>
      </c>
      <c r="C2227" s="5">
        <f t="shared" si="34"/>
        <v>2011</v>
      </c>
      <c r="D2227">
        <v>26</v>
      </c>
      <c r="E2227">
        <v>50.39</v>
      </c>
      <c r="F2227" s="8">
        <v>0.65620523505664796</v>
      </c>
    </row>
    <row r="2228" spans="1:6" x14ac:dyDescent="0.2">
      <c r="A2228" s="2">
        <v>3</v>
      </c>
      <c r="B2228" s="1">
        <v>40882</v>
      </c>
      <c r="C2228" s="5">
        <f t="shared" si="34"/>
        <v>2011</v>
      </c>
      <c r="D2228">
        <v>27</v>
      </c>
      <c r="E2228">
        <v>92.39</v>
      </c>
      <c r="F2228" s="8">
        <v>1.2031514520119806</v>
      </c>
    </row>
    <row r="2229" spans="1:6" x14ac:dyDescent="0.2">
      <c r="A2229" s="2">
        <v>3</v>
      </c>
      <c r="B2229" s="1">
        <v>40882</v>
      </c>
      <c r="C2229" s="5">
        <f t="shared" si="34"/>
        <v>2011</v>
      </c>
      <c r="D2229">
        <v>28</v>
      </c>
      <c r="E2229">
        <v>47.75</v>
      </c>
      <c r="F2229" s="8">
        <v>0.6218257585623127</v>
      </c>
    </row>
    <row r="2230" spans="1:6" x14ac:dyDescent="0.2">
      <c r="A2230" s="2">
        <v>3</v>
      </c>
      <c r="B2230" s="1">
        <v>40882</v>
      </c>
      <c r="C2230" s="5">
        <f t="shared" si="34"/>
        <v>2011</v>
      </c>
      <c r="D2230">
        <v>29</v>
      </c>
      <c r="E2230">
        <v>30.94</v>
      </c>
      <c r="F2230" s="8">
        <v>0.40291704649042842</v>
      </c>
    </row>
    <row r="2231" spans="1:6" x14ac:dyDescent="0.2">
      <c r="A2231" s="2">
        <v>3</v>
      </c>
      <c r="B2231" s="1">
        <v>40882</v>
      </c>
      <c r="C2231" s="5">
        <f t="shared" si="34"/>
        <v>2011</v>
      </c>
      <c r="D2231">
        <v>30</v>
      </c>
      <c r="E2231">
        <v>18.75</v>
      </c>
      <c r="F2231" s="8">
        <v>0.24417241828363065</v>
      </c>
    </row>
    <row r="2232" spans="1:6" x14ac:dyDescent="0.2">
      <c r="A2232" s="2">
        <v>3</v>
      </c>
      <c r="B2232" s="1">
        <v>40882</v>
      </c>
      <c r="C2232" s="5">
        <f t="shared" si="34"/>
        <v>2011</v>
      </c>
      <c r="D2232">
        <v>31</v>
      </c>
      <c r="E2232">
        <v>69.2</v>
      </c>
      <c r="F2232" s="8">
        <v>0.90115900507878621</v>
      </c>
    </row>
    <row r="2233" spans="1:6" x14ac:dyDescent="0.2">
      <c r="A2233" s="2">
        <v>3</v>
      </c>
      <c r="B2233" s="1">
        <v>40882</v>
      </c>
      <c r="C2233" s="5">
        <f t="shared" si="34"/>
        <v>2011</v>
      </c>
      <c r="D2233">
        <v>32</v>
      </c>
      <c r="E2233">
        <v>50.65</v>
      </c>
      <c r="F2233" s="8">
        <v>0.65959109259018089</v>
      </c>
    </row>
    <row r="2234" spans="1:6" x14ac:dyDescent="0.2">
      <c r="A2234" s="2">
        <v>3</v>
      </c>
      <c r="B2234" s="1">
        <v>40882</v>
      </c>
      <c r="C2234" s="5">
        <f t="shared" si="34"/>
        <v>2011</v>
      </c>
      <c r="D2234">
        <v>33</v>
      </c>
      <c r="E2234">
        <v>53.71</v>
      </c>
      <c r="F2234" s="8">
        <v>0.69944003125406951</v>
      </c>
    </row>
    <row r="2235" spans="1:6" x14ac:dyDescent="0.2">
      <c r="A2235" s="2">
        <v>3</v>
      </c>
      <c r="B2235" s="1">
        <v>40882</v>
      </c>
      <c r="C2235" s="5">
        <f t="shared" si="34"/>
        <v>2011</v>
      </c>
      <c r="D2235">
        <v>34</v>
      </c>
      <c r="E2235">
        <v>39.229999999999997</v>
      </c>
      <c r="F2235" s="8">
        <v>0.51087381169423096</v>
      </c>
    </row>
    <row r="2236" spans="1:6" x14ac:dyDescent="0.2">
      <c r="A2236" s="2">
        <v>3</v>
      </c>
      <c r="B2236" s="1">
        <v>40882</v>
      </c>
      <c r="C2236" s="5">
        <f t="shared" si="34"/>
        <v>2011</v>
      </c>
      <c r="D2236">
        <v>35</v>
      </c>
      <c r="E2236">
        <v>55.34</v>
      </c>
      <c r="F2236" s="8">
        <v>0.72066675348352649</v>
      </c>
    </row>
    <row r="2237" spans="1:6" x14ac:dyDescent="0.2">
      <c r="A2237" s="2">
        <v>3</v>
      </c>
      <c r="B2237" s="1">
        <v>40882</v>
      </c>
      <c r="C2237" s="5">
        <f t="shared" si="34"/>
        <v>2011</v>
      </c>
      <c r="D2237">
        <v>36</v>
      </c>
      <c r="E2237">
        <v>27.97</v>
      </c>
      <c r="F2237" s="8">
        <v>0.36424013543430128</v>
      </c>
    </row>
    <row r="2238" spans="1:6" x14ac:dyDescent="0.2">
      <c r="A2238" s="2">
        <v>3</v>
      </c>
      <c r="B2238" s="1">
        <v>40882</v>
      </c>
      <c r="C2238" s="5">
        <f t="shared" si="34"/>
        <v>2011</v>
      </c>
      <c r="D2238">
        <v>37</v>
      </c>
      <c r="E2238">
        <v>51.44</v>
      </c>
      <c r="F2238" s="8">
        <v>0.66987889048053129</v>
      </c>
    </row>
    <row r="2239" spans="1:6" x14ac:dyDescent="0.2">
      <c r="A2239" s="2">
        <v>3</v>
      </c>
      <c r="B2239" s="1">
        <v>40882</v>
      </c>
      <c r="C2239" s="5">
        <f t="shared" si="34"/>
        <v>2011</v>
      </c>
      <c r="D2239">
        <v>38</v>
      </c>
      <c r="E2239">
        <v>30.82</v>
      </c>
      <c r="F2239" s="8">
        <v>0.40135434301341316</v>
      </c>
    </row>
    <row r="2240" spans="1:6" x14ac:dyDescent="0.2">
      <c r="A2240" s="2">
        <v>3</v>
      </c>
      <c r="B2240" s="1">
        <v>40882</v>
      </c>
      <c r="C2240" s="5">
        <f t="shared" si="34"/>
        <v>2011</v>
      </c>
      <c r="D2240">
        <v>39</v>
      </c>
      <c r="E2240">
        <v>70.069999999999993</v>
      </c>
      <c r="F2240" s="8">
        <v>0.91248860528714659</v>
      </c>
    </row>
    <row r="2241" spans="1:6" x14ac:dyDescent="0.2">
      <c r="A2241" s="2">
        <v>3</v>
      </c>
      <c r="B2241" s="1">
        <v>40882</v>
      </c>
      <c r="C2241" s="5">
        <f t="shared" si="34"/>
        <v>2011</v>
      </c>
      <c r="D2241">
        <v>40</v>
      </c>
      <c r="E2241">
        <v>50.37</v>
      </c>
      <c r="F2241" s="8">
        <v>0.65594478447714533</v>
      </c>
    </row>
    <row r="2242" spans="1:6" x14ac:dyDescent="0.2">
      <c r="A2242" s="2">
        <v>3</v>
      </c>
      <c r="B2242" s="1">
        <v>40882</v>
      </c>
      <c r="C2242" s="5">
        <f t="shared" ref="C2242:C2251" si="35">YEAR(B2242)</f>
        <v>2011</v>
      </c>
      <c r="D2242">
        <v>41</v>
      </c>
      <c r="E2242">
        <v>32.880000000000003</v>
      </c>
      <c r="F2242" s="8">
        <v>0.42818075270217476</v>
      </c>
    </row>
    <row r="2243" spans="1:6" x14ac:dyDescent="0.2">
      <c r="A2243" s="2">
        <v>3</v>
      </c>
      <c r="B2243" s="1">
        <v>40882</v>
      </c>
      <c r="C2243" s="5">
        <f t="shared" si="35"/>
        <v>2011</v>
      </c>
      <c r="D2243">
        <v>42</v>
      </c>
      <c r="E2243">
        <v>15.87</v>
      </c>
      <c r="F2243" s="8">
        <v>0.20666753483526498</v>
      </c>
    </row>
    <row r="2244" spans="1:6" x14ac:dyDescent="0.2">
      <c r="A2244" s="2">
        <v>3</v>
      </c>
      <c r="B2244" s="1">
        <v>40882</v>
      </c>
      <c r="C2244" s="5">
        <f t="shared" si="35"/>
        <v>2011</v>
      </c>
      <c r="D2244">
        <v>43</v>
      </c>
      <c r="E2244">
        <v>36.42</v>
      </c>
      <c r="F2244" s="8">
        <v>0.47428050527412424</v>
      </c>
    </row>
    <row r="2245" spans="1:6" x14ac:dyDescent="0.2">
      <c r="A2245" s="2">
        <v>3</v>
      </c>
      <c r="B2245" s="1">
        <v>40882</v>
      </c>
      <c r="C2245" s="5">
        <f t="shared" si="35"/>
        <v>2011</v>
      </c>
      <c r="D2245">
        <v>44</v>
      </c>
      <c r="E2245">
        <v>40.590000000000003</v>
      </c>
      <c r="F2245" s="8">
        <v>0.52858445110040375</v>
      </c>
    </row>
    <row r="2246" spans="1:6" x14ac:dyDescent="0.2">
      <c r="A2246" s="2">
        <v>3</v>
      </c>
      <c r="B2246" s="1">
        <v>40882</v>
      </c>
      <c r="C2246" s="5">
        <f t="shared" si="35"/>
        <v>2011</v>
      </c>
      <c r="D2246">
        <v>45</v>
      </c>
      <c r="E2246">
        <v>23.33</v>
      </c>
      <c r="F2246" s="8">
        <v>0.30381560098971216</v>
      </c>
    </row>
    <row r="2247" spans="1:6" x14ac:dyDescent="0.2">
      <c r="A2247" s="2">
        <v>3</v>
      </c>
      <c r="B2247" s="1">
        <v>40882</v>
      </c>
      <c r="C2247" s="5">
        <f t="shared" si="35"/>
        <v>2011</v>
      </c>
      <c r="D2247">
        <v>46</v>
      </c>
      <c r="E2247">
        <v>16.18</v>
      </c>
      <c r="F2247" s="8">
        <v>0.21070451881755434</v>
      </c>
    </row>
    <row r="2248" spans="1:6" x14ac:dyDescent="0.2">
      <c r="A2248" s="2">
        <v>3</v>
      </c>
      <c r="B2248" s="1">
        <v>40882</v>
      </c>
      <c r="C2248" s="5">
        <f t="shared" si="35"/>
        <v>2011</v>
      </c>
      <c r="D2248">
        <v>47</v>
      </c>
      <c r="E2248">
        <v>28.66</v>
      </c>
      <c r="F2248" s="8">
        <v>0.37322568042713894</v>
      </c>
    </row>
    <row r="2249" spans="1:6" x14ac:dyDescent="0.2">
      <c r="A2249" s="2">
        <v>3</v>
      </c>
      <c r="B2249" s="1">
        <v>40882</v>
      </c>
      <c r="C2249" s="5">
        <f t="shared" si="35"/>
        <v>2011</v>
      </c>
      <c r="D2249">
        <v>48</v>
      </c>
      <c r="E2249">
        <v>13.76</v>
      </c>
      <c r="F2249" s="8">
        <v>0.17918999869774707</v>
      </c>
    </row>
    <row r="2250" spans="1:6" x14ac:dyDescent="0.2">
      <c r="A2250" s="2">
        <v>3</v>
      </c>
      <c r="B2250" s="1">
        <v>40882</v>
      </c>
      <c r="C2250" s="5">
        <f t="shared" si="35"/>
        <v>2011</v>
      </c>
      <c r="D2250">
        <v>49</v>
      </c>
      <c r="E2250">
        <v>54.18</v>
      </c>
      <c r="F2250" s="8">
        <v>0.70556061987237917</v>
      </c>
    </row>
    <row r="2251" spans="1:6" x14ac:dyDescent="0.2">
      <c r="A2251" s="2">
        <v>3</v>
      </c>
      <c r="B2251" s="1">
        <v>40882</v>
      </c>
      <c r="C2251" s="5">
        <f t="shared" si="35"/>
        <v>2011</v>
      </c>
      <c r="D2251">
        <v>50</v>
      </c>
      <c r="E2251">
        <v>30.69</v>
      </c>
      <c r="F2251" s="8">
        <v>0.3996614142466467</v>
      </c>
    </row>
    <row r="2252" spans="1:6" x14ac:dyDescent="0.2">
      <c r="A2252" s="2">
        <v>3</v>
      </c>
      <c r="B2252" s="1">
        <v>41192</v>
      </c>
      <c r="C2252" s="5">
        <v>2012</v>
      </c>
      <c r="D2252">
        <v>26</v>
      </c>
      <c r="E2252">
        <v>168.14</v>
      </c>
      <c r="F2252" s="8">
        <v>2.1896080218778482</v>
      </c>
    </row>
    <row r="2253" spans="1:6" x14ac:dyDescent="0.2">
      <c r="A2253" s="2">
        <v>3</v>
      </c>
      <c r="B2253" s="1">
        <v>41192</v>
      </c>
      <c r="C2253" s="5">
        <v>2012</v>
      </c>
      <c r="D2253">
        <v>27</v>
      </c>
      <c r="E2253">
        <v>80.23</v>
      </c>
      <c r="F2253" s="8">
        <v>1.0447974996744367</v>
      </c>
    </row>
    <row r="2254" spans="1:6" x14ac:dyDescent="0.2">
      <c r="A2254" s="2">
        <v>3</v>
      </c>
      <c r="B2254" s="1">
        <v>41192</v>
      </c>
      <c r="C2254" s="5">
        <v>2012</v>
      </c>
      <c r="D2254">
        <v>28</v>
      </c>
      <c r="E2254">
        <v>120.37</v>
      </c>
      <c r="F2254" s="8">
        <v>1.5675218127360333</v>
      </c>
    </row>
    <row r="2255" spans="1:6" x14ac:dyDescent="0.2">
      <c r="A2255" s="2">
        <v>3</v>
      </c>
      <c r="B2255" s="1">
        <v>41192</v>
      </c>
      <c r="C2255" s="5">
        <v>2012</v>
      </c>
      <c r="D2255">
        <v>29</v>
      </c>
      <c r="E2255">
        <v>220.59</v>
      </c>
      <c r="F2255" s="8">
        <v>2.8726396666232579</v>
      </c>
    </row>
    <row r="2256" spans="1:6" x14ac:dyDescent="0.2">
      <c r="A2256" s="2">
        <v>3</v>
      </c>
      <c r="B2256" s="1">
        <v>41192</v>
      </c>
      <c r="C2256" s="5">
        <v>2012</v>
      </c>
      <c r="D2256">
        <v>30</v>
      </c>
      <c r="E2256">
        <v>154.66999999999999</v>
      </c>
      <c r="F2256" s="8">
        <v>2.014194556582888</v>
      </c>
    </row>
    <row r="2257" spans="1:6" x14ac:dyDescent="0.2">
      <c r="A2257" s="2">
        <v>3</v>
      </c>
      <c r="B2257" s="1">
        <v>41192</v>
      </c>
      <c r="C2257" s="5">
        <v>2012</v>
      </c>
      <c r="D2257">
        <v>31</v>
      </c>
      <c r="E2257">
        <v>119.69</v>
      </c>
      <c r="F2257" s="8">
        <v>1.5586664930329468</v>
      </c>
    </row>
    <row r="2258" spans="1:6" x14ac:dyDescent="0.2">
      <c r="A2258" s="2">
        <v>3</v>
      </c>
      <c r="B2258" s="1">
        <v>41192</v>
      </c>
      <c r="C2258" s="5">
        <v>2012</v>
      </c>
      <c r="D2258">
        <v>32</v>
      </c>
      <c r="E2258">
        <v>103.66</v>
      </c>
      <c r="F2258" s="8">
        <v>1.3499153535616615</v>
      </c>
    </row>
    <row r="2259" spans="1:6" x14ac:dyDescent="0.2">
      <c r="A2259" s="2">
        <v>3</v>
      </c>
      <c r="B2259" s="1">
        <v>41192</v>
      </c>
      <c r="C2259" s="5">
        <v>2012</v>
      </c>
      <c r="D2259">
        <v>33</v>
      </c>
      <c r="E2259">
        <v>182.89</v>
      </c>
      <c r="F2259" s="8">
        <v>2.3816903242609713</v>
      </c>
    </row>
    <row r="2260" spans="1:6" x14ac:dyDescent="0.2">
      <c r="A2260" s="2">
        <v>3</v>
      </c>
      <c r="B2260" s="1">
        <v>41192</v>
      </c>
      <c r="C2260" s="5">
        <v>2012</v>
      </c>
      <c r="D2260">
        <v>34</v>
      </c>
      <c r="E2260">
        <v>129.74</v>
      </c>
      <c r="F2260" s="8">
        <v>1.689542909232973</v>
      </c>
    </row>
    <row r="2261" spans="1:6" x14ac:dyDescent="0.2">
      <c r="A2261" s="2">
        <v>3</v>
      </c>
      <c r="B2261" s="1">
        <v>41192</v>
      </c>
      <c r="C2261" s="5">
        <v>2012</v>
      </c>
      <c r="D2261">
        <v>35</v>
      </c>
      <c r="E2261">
        <v>132.13999999999999</v>
      </c>
      <c r="F2261" s="8">
        <v>1.7207969787732775</v>
      </c>
    </row>
    <row r="2262" spans="1:6" x14ac:dyDescent="0.2">
      <c r="A2262" s="2">
        <v>3</v>
      </c>
      <c r="B2262" s="1">
        <v>41192</v>
      </c>
      <c r="C2262" s="5">
        <v>2012</v>
      </c>
      <c r="D2262">
        <v>36</v>
      </c>
      <c r="E2262">
        <v>85.06</v>
      </c>
      <c r="F2262" s="8">
        <v>1.1076963146243</v>
      </c>
    </row>
    <row r="2263" spans="1:6" x14ac:dyDescent="0.2">
      <c r="A2263" s="2">
        <v>3</v>
      </c>
      <c r="B2263" s="1">
        <v>41192</v>
      </c>
      <c r="C2263" s="5">
        <v>2012</v>
      </c>
      <c r="D2263">
        <v>37</v>
      </c>
      <c r="E2263">
        <v>74.8</v>
      </c>
      <c r="F2263" s="8">
        <v>0.97408516733949724</v>
      </c>
    </row>
    <row r="2264" spans="1:6" x14ac:dyDescent="0.2">
      <c r="A2264" s="2">
        <v>3</v>
      </c>
      <c r="B2264" s="1">
        <v>41192</v>
      </c>
      <c r="C2264" s="5">
        <v>2012</v>
      </c>
      <c r="D2264">
        <v>38</v>
      </c>
      <c r="E2264">
        <v>87.06</v>
      </c>
      <c r="F2264" s="8">
        <v>1.133741372574554</v>
      </c>
    </row>
    <row r="2265" spans="1:6" x14ac:dyDescent="0.2">
      <c r="A2265" s="2">
        <v>3</v>
      </c>
      <c r="B2265" s="1">
        <v>41192</v>
      </c>
      <c r="C2265" s="5">
        <v>2012</v>
      </c>
      <c r="D2265">
        <v>39</v>
      </c>
      <c r="E2265">
        <v>83.65</v>
      </c>
      <c r="F2265" s="8">
        <v>1.0893345487693711</v>
      </c>
    </row>
    <row r="2266" spans="1:6" x14ac:dyDescent="0.2">
      <c r="A2266" s="2">
        <v>3</v>
      </c>
      <c r="B2266" s="1">
        <v>41192</v>
      </c>
      <c r="C2266" s="5">
        <v>2012</v>
      </c>
      <c r="D2266">
        <v>40</v>
      </c>
      <c r="E2266">
        <v>85.27</v>
      </c>
      <c r="F2266" s="8">
        <v>1.1104310457090765</v>
      </c>
    </row>
    <row r="2267" spans="1:6" x14ac:dyDescent="0.2">
      <c r="A2267" s="2">
        <v>3</v>
      </c>
      <c r="B2267" s="1">
        <v>41192</v>
      </c>
      <c r="C2267" s="5">
        <v>2012</v>
      </c>
      <c r="D2267">
        <v>41</v>
      </c>
      <c r="E2267">
        <v>144.44999999999999</v>
      </c>
      <c r="F2267" s="8">
        <v>1.8811043104570904</v>
      </c>
    </row>
    <row r="2268" spans="1:6" x14ac:dyDescent="0.2">
      <c r="A2268" s="2">
        <v>3</v>
      </c>
      <c r="B2268" s="1">
        <v>41192</v>
      </c>
      <c r="C2268" s="5">
        <v>2012</v>
      </c>
      <c r="D2268">
        <v>42</v>
      </c>
      <c r="E2268">
        <v>213.49</v>
      </c>
      <c r="F2268" s="8">
        <v>2.7801797108998567</v>
      </c>
    </row>
    <row r="2269" spans="1:6" x14ac:dyDescent="0.2">
      <c r="A2269" s="2">
        <v>3</v>
      </c>
      <c r="B2269" s="1">
        <v>41192</v>
      </c>
      <c r="C2269" s="5">
        <v>2012</v>
      </c>
      <c r="D2269">
        <v>43</v>
      </c>
      <c r="E2269">
        <v>133.57</v>
      </c>
      <c r="F2269" s="8">
        <v>1.7394191952077092</v>
      </c>
    </row>
    <row r="2270" spans="1:6" x14ac:dyDescent="0.2">
      <c r="A2270" s="2">
        <v>3</v>
      </c>
      <c r="B2270" s="1">
        <v>41192</v>
      </c>
      <c r="C2270" s="5">
        <v>2012</v>
      </c>
      <c r="D2270">
        <v>44</v>
      </c>
      <c r="E2270">
        <v>162.54</v>
      </c>
      <c r="F2270" s="8">
        <v>2.1166818596171373</v>
      </c>
    </row>
    <row r="2271" spans="1:6" x14ac:dyDescent="0.2">
      <c r="A2271" s="2">
        <v>3</v>
      </c>
      <c r="B2271" s="1">
        <v>41192</v>
      </c>
      <c r="C2271" s="5">
        <v>2012</v>
      </c>
      <c r="D2271">
        <v>45</v>
      </c>
      <c r="E2271">
        <v>133.69</v>
      </c>
      <c r="F2271" s="8">
        <v>1.7409818986847243</v>
      </c>
    </row>
    <row r="2272" spans="1:6" x14ac:dyDescent="0.2">
      <c r="A2272" s="2">
        <v>3</v>
      </c>
      <c r="B2272" s="1">
        <v>41192</v>
      </c>
      <c r="C2272" s="5">
        <v>2012</v>
      </c>
      <c r="D2272">
        <v>46</v>
      </c>
      <c r="E2272">
        <v>74.180000000000007</v>
      </c>
      <c r="F2272" s="8">
        <v>0.96601119937491864</v>
      </c>
    </row>
    <row r="2273" spans="1:6" x14ac:dyDescent="0.2">
      <c r="A2273" s="2">
        <v>3</v>
      </c>
      <c r="B2273" s="1">
        <v>41192</v>
      </c>
      <c r="C2273" s="5">
        <v>2012</v>
      </c>
      <c r="D2273">
        <v>47</v>
      </c>
      <c r="E2273">
        <v>159.32</v>
      </c>
      <c r="F2273" s="8">
        <v>2.0747493163172286</v>
      </c>
    </row>
    <row r="2274" spans="1:6" x14ac:dyDescent="0.2">
      <c r="A2274" s="2">
        <v>3</v>
      </c>
      <c r="B2274" s="1">
        <v>41192</v>
      </c>
      <c r="C2274" s="5">
        <v>2012</v>
      </c>
      <c r="D2274">
        <v>48</v>
      </c>
      <c r="E2274">
        <v>158.49</v>
      </c>
      <c r="F2274" s="8">
        <v>2.0639406172678734</v>
      </c>
    </row>
    <row r="2275" spans="1:6" x14ac:dyDescent="0.2">
      <c r="A2275" s="2">
        <v>3</v>
      </c>
      <c r="B2275" s="1">
        <v>41192</v>
      </c>
      <c r="C2275" s="5">
        <v>2012</v>
      </c>
      <c r="D2275">
        <v>49</v>
      </c>
      <c r="E2275">
        <v>101.94</v>
      </c>
      <c r="F2275" s="8">
        <v>1.3275166037244432</v>
      </c>
    </row>
    <row r="2276" spans="1:6" x14ac:dyDescent="0.2">
      <c r="A2276" s="2">
        <v>3</v>
      </c>
      <c r="B2276" s="1">
        <v>41192</v>
      </c>
      <c r="C2276" s="5">
        <v>2012</v>
      </c>
      <c r="D2276">
        <v>50</v>
      </c>
      <c r="E2276">
        <v>101.1</v>
      </c>
      <c r="F2276" s="8">
        <v>1.3165776793853365</v>
      </c>
    </row>
    <row r="2277" spans="1:6" x14ac:dyDescent="0.2">
      <c r="A2277" s="2">
        <v>3</v>
      </c>
      <c r="B2277" s="1">
        <v>41206</v>
      </c>
      <c r="C2277" s="5">
        <v>2012</v>
      </c>
      <c r="D2277">
        <v>26</v>
      </c>
      <c r="E2277">
        <v>104.73</v>
      </c>
      <c r="F2277" s="8">
        <v>1.3638494595650474</v>
      </c>
    </row>
    <row r="2278" spans="1:6" x14ac:dyDescent="0.2">
      <c r="A2278" s="2">
        <v>3</v>
      </c>
      <c r="B2278" s="1">
        <v>41206</v>
      </c>
      <c r="C2278" s="5">
        <v>2012</v>
      </c>
      <c r="D2278">
        <v>27</v>
      </c>
      <c r="E2278">
        <v>100.43</v>
      </c>
      <c r="F2278" s="8">
        <v>1.3078525849720015</v>
      </c>
    </row>
    <row r="2279" spans="1:6" x14ac:dyDescent="0.2">
      <c r="A2279" s="2">
        <v>3</v>
      </c>
      <c r="B2279" s="1">
        <v>41206</v>
      </c>
      <c r="C2279" s="5">
        <v>2012</v>
      </c>
      <c r="D2279">
        <v>28</v>
      </c>
      <c r="E2279">
        <v>139.47999999999999</v>
      </c>
      <c r="F2279" s="8">
        <v>1.8163823414507094</v>
      </c>
    </row>
    <row r="2280" spans="1:6" x14ac:dyDescent="0.2">
      <c r="A2280" s="2">
        <v>3</v>
      </c>
      <c r="B2280" s="1">
        <v>41206</v>
      </c>
      <c r="C2280" s="5">
        <v>2012</v>
      </c>
      <c r="D2280">
        <v>29</v>
      </c>
      <c r="E2280">
        <v>79.09</v>
      </c>
      <c r="F2280" s="8">
        <v>1.0299518166427919</v>
      </c>
    </row>
    <row r="2281" spans="1:6" x14ac:dyDescent="0.2">
      <c r="A2281" s="2">
        <v>3</v>
      </c>
      <c r="B2281" s="1">
        <v>41206</v>
      </c>
      <c r="C2281" s="5">
        <v>2012</v>
      </c>
      <c r="D2281">
        <v>30</v>
      </c>
      <c r="E2281">
        <v>54.44</v>
      </c>
      <c r="F2281" s="8">
        <v>0.7089464774059121</v>
      </c>
    </row>
    <row r="2282" spans="1:6" x14ac:dyDescent="0.2">
      <c r="A2282" s="2">
        <v>3</v>
      </c>
      <c r="B2282" s="1">
        <v>41206</v>
      </c>
      <c r="C2282" s="5">
        <v>2012</v>
      </c>
      <c r="D2282">
        <v>31</v>
      </c>
      <c r="E2282">
        <v>86.65</v>
      </c>
      <c r="F2282" s="8">
        <v>1.128402135694752</v>
      </c>
    </row>
    <row r="2283" spans="1:6" x14ac:dyDescent="0.2">
      <c r="A2283" s="2">
        <v>3</v>
      </c>
      <c r="B2283" s="1">
        <v>41206</v>
      </c>
      <c r="C2283" s="5">
        <v>2012</v>
      </c>
      <c r="D2283">
        <v>32</v>
      </c>
      <c r="E2283">
        <v>75.64</v>
      </c>
      <c r="F2283" s="8">
        <v>0.98502409167860394</v>
      </c>
    </row>
    <row r="2284" spans="1:6" x14ac:dyDescent="0.2">
      <c r="A2284" s="2">
        <v>3</v>
      </c>
      <c r="B2284" s="1">
        <v>41206</v>
      </c>
      <c r="C2284" s="5">
        <v>2012</v>
      </c>
      <c r="D2284">
        <v>33</v>
      </c>
      <c r="E2284">
        <v>52.39</v>
      </c>
      <c r="F2284" s="8">
        <v>0.68225029300690188</v>
      </c>
    </row>
    <row r="2285" spans="1:6" x14ac:dyDescent="0.2">
      <c r="A2285" s="2">
        <v>3</v>
      </c>
      <c r="B2285" s="1">
        <v>41206</v>
      </c>
      <c r="C2285" s="5">
        <v>2012</v>
      </c>
      <c r="D2285">
        <v>34</v>
      </c>
      <c r="E2285">
        <v>88.65</v>
      </c>
      <c r="F2285" s="8">
        <v>1.1544471936450058</v>
      </c>
    </row>
    <row r="2286" spans="1:6" x14ac:dyDescent="0.2">
      <c r="A2286" s="2">
        <v>3</v>
      </c>
      <c r="B2286" s="1">
        <v>41206</v>
      </c>
      <c r="C2286" s="5">
        <v>2012</v>
      </c>
      <c r="D2286">
        <v>35</v>
      </c>
      <c r="E2286">
        <v>102.44</v>
      </c>
      <c r="F2286" s="8">
        <v>1.3340278682120066</v>
      </c>
    </row>
    <row r="2287" spans="1:6" x14ac:dyDescent="0.2">
      <c r="A2287" s="2">
        <v>3</v>
      </c>
      <c r="B2287" s="1">
        <v>41206</v>
      </c>
      <c r="C2287" s="5">
        <v>2012</v>
      </c>
      <c r="D2287">
        <v>36</v>
      </c>
      <c r="E2287">
        <v>80.989999999999995</v>
      </c>
      <c r="F2287" s="8">
        <v>1.0546946216955331</v>
      </c>
    </row>
    <row r="2288" spans="1:6" x14ac:dyDescent="0.2">
      <c r="A2288" s="2">
        <v>3</v>
      </c>
      <c r="B2288" s="1">
        <v>41206</v>
      </c>
      <c r="C2288" s="5">
        <v>2012</v>
      </c>
      <c r="D2288">
        <v>37</v>
      </c>
      <c r="E2288">
        <v>83.39</v>
      </c>
      <c r="F2288" s="8">
        <v>1.0859486912358378</v>
      </c>
    </row>
    <row r="2289" spans="1:6" x14ac:dyDescent="0.2">
      <c r="A2289" s="2">
        <v>3</v>
      </c>
      <c r="B2289" s="1">
        <v>41206</v>
      </c>
      <c r="C2289" s="5">
        <v>2012</v>
      </c>
      <c r="D2289">
        <v>38</v>
      </c>
      <c r="E2289">
        <v>103.95</v>
      </c>
      <c r="F2289" s="8">
        <v>1.3536918869644485</v>
      </c>
    </row>
    <row r="2290" spans="1:6" x14ac:dyDescent="0.2">
      <c r="A2290" s="2">
        <v>3</v>
      </c>
      <c r="B2290" s="1">
        <v>41206</v>
      </c>
      <c r="C2290" s="5">
        <v>2012</v>
      </c>
      <c r="D2290">
        <v>39</v>
      </c>
      <c r="E2290">
        <v>133.51</v>
      </c>
      <c r="F2290" s="8">
        <v>1.7386378434692014</v>
      </c>
    </row>
    <row r="2291" spans="1:6" x14ac:dyDescent="0.2">
      <c r="A2291" s="2">
        <v>3</v>
      </c>
      <c r="B2291" s="1">
        <v>41206</v>
      </c>
      <c r="C2291" s="5">
        <v>2012</v>
      </c>
      <c r="D2291">
        <v>40</v>
      </c>
      <c r="E2291">
        <v>115.88</v>
      </c>
      <c r="F2291" s="8">
        <v>1.509050657637713</v>
      </c>
    </row>
    <row r="2292" spans="1:6" x14ac:dyDescent="0.2">
      <c r="A2292" s="2">
        <v>3</v>
      </c>
      <c r="B2292" s="1">
        <v>41206</v>
      </c>
      <c r="C2292" s="5">
        <v>2012</v>
      </c>
      <c r="D2292">
        <v>41</v>
      </c>
      <c r="E2292">
        <v>118.55</v>
      </c>
      <c r="F2292" s="8">
        <v>1.543820810001302</v>
      </c>
    </row>
    <row r="2293" spans="1:6" x14ac:dyDescent="0.2">
      <c r="A2293" s="2">
        <v>3</v>
      </c>
      <c r="B2293" s="1">
        <v>41206</v>
      </c>
      <c r="C2293" s="5">
        <v>2012</v>
      </c>
      <c r="D2293">
        <v>42</v>
      </c>
      <c r="E2293">
        <v>56.61</v>
      </c>
      <c r="F2293" s="8">
        <v>0.7372053652819377</v>
      </c>
    </row>
    <row r="2294" spans="1:6" x14ac:dyDescent="0.2">
      <c r="A2294" s="2">
        <v>3</v>
      </c>
      <c r="B2294" s="1">
        <v>41206</v>
      </c>
      <c r="C2294" s="5">
        <v>2012</v>
      </c>
      <c r="D2294">
        <v>43</v>
      </c>
      <c r="E2294">
        <v>154.46</v>
      </c>
      <c r="F2294" s="8">
        <v>2.0114598254981115</v>
      </c>
    </row>
    <row r="2295" spans="1:6" x14ac:dyDescent="0.2">
      <c r="A2295" s="2">
        <v>3</v>
      </c>
      <c r="B2295" s="1">
        <v>41206</v>
      </c>
      <c r="C2295" s="5">
        <v>2012</v>
      </c>
      <c r="D2295">
        <v>44</v>
      </c>
      <c r="E2295">
        <v>89.77</v>
      </c>
      <c r="F2295" s="8">
        <v>1.1690324260971479</v>
      </c>
    </row>
    <row r="2296" spans="1:6" x14ac:dyDescent="0.2">
      <c r="A2296" s="2">
        <v>3</v>
      </c>
      <c r="B2296" s="1">
        <v>41206</v>
      </c>
      <c r="C2296" s="5">
        <v>2012</v>
      </c>
      <c r="D2296">
        <v>45</v>
      </c>
      <c r="E2296">
        <v>79.97</v>
      </c>
      <c r="F2296" s="8">
        <v>1.0414116421409036</v>
      </c>
    </row>
    <row r="2297" spans="1:6" x14ac:dyDescent="0.2">
      <c r="A2297" s="2">
        <v>3</v>
      </c>
      <c r="B2297" s="1">
        <v>41206</v>
      </c>
      <c r="C2297" s="5">
        <v>2012</v>
      </c>
      <c r="D2297">
        <v>46</v>
      </c>
      <c r="E2297">
        <v>75.900000000000006</v>
      </c>
      <c r="F2297" s="8">
        <v>0.98840994921213698</v>
      </c>
    </row>
    <row r="2298" spans="1:6" x14ac:dyDescent="0.2">
      <c r="A2298" s="2">
        <v>3</v>
      </c>
      <c r="B2298" s="1">
        <v>41206</v>
      </c>
      <c r="C2298" s="5">
        <v>2012</v>
      </c>
      <c r="D2298">
        <v>47</v>
      </c>
      <c r="E2298">
        <v>87.06</v>
      </c>
      <c r="F2298" s="8">
        <v>1.133741372574554</v>
      </c>
    </row>
    <row r="2299" spans="1:6" x14ac:dyDescent="0.2">
      <c r="A2299" s="2">
        <v>3</v>
      </c>
      <c r="B2299" s="1">
        <v>41206</v>
      </c>
      <c r="C2299" s="5">
        <v>2012</v>
      </c>
      <c r="D2299">
        <v>48</v>
      </c>
      <c r="E2299">
        <v>93.14</v>
      </c>
      <c r="F2299" s="8">
        <v>1.2129183487433259</v>
      </c>
    </row>
    <row r="2300" spans="1:6" x14ac:dyDescent="0.2">
      <c r="A2300" s="2">
        <v>3</v>
      </c>
      <c r="B2300" s="1">
        <v>41206</v>
      </c>
      <c r="C2300" s="5">
        <v>2012</v>
      </c>
      <c r="D2300">
        <v>49</v>
      </c>
      <c r="E2300">
        <v>130.97999999999999</v>
      </c>
      <c r="F2300" s="8">
        <v>1.7056908451621302</v>
      </c>
    </row>
    <row r="2301" spans="1:6" x14ac:dyDescent="0.2">
      <c r="A2301" s="2">
        <v>3</v>
      </c>
      <c r="B2301" s="1">
        <v>41206</v>
      </c>
      <c r="C2301" s="5">
        <v>2012</v>
      </c>
      <c r="D2301">
        <v>50</v>
      </c>
      <c r="E2301">
        <v>80.97</v>
      </c>
      <c r="F2301" s="8">
        <v>1.0544341711160305</v>
      </c>
    </row>
    <row r="2302" spans="1:6" x14ac:dyDescent="0.2">
      <c r="A2302" s="2">
        <v>3</v>
      </c>
      <c r="B2302" s="1">
        <v>41292</v>
      </c>
      <c r="C2302" s="5">
        <v>2012</v>
      </c>
      <c r="D2302">
        <v>26</v>
      </c>
      <c r="E2302">
        <v>38.43</v>
      </c>
      <c r="F2302" s="8">
        <v>0.50045578851412942</v>
      </c>
    </row>
    <row r="2303" spans="1:6" x14ac:dyDescent="0.2">
      <c r="A2303" s="2">
        <v>3</v>
      </c>
      <c r="B2303" s="1">
        <v>41292</v>
      </c>
      <c r="C2303" s="5">
        <v>2012</v>
      </c>
      <c r="D2303">
        <v>27</v>
      </c>
      <c r="E2303">
        <v>92.78</v>
      </c>
      <c r="F2303" s="8">
        <v>1.2082302383122803</v>
      </c>
    </row>
    <row r="2304" spans="1:6" x14ac:dyDescent="0.2">
      <c r="A2304" s="2">
        <v>3</v>
      </c>
      <c r="B2304" s="1">
        <v>41292</v>
      </c>
      <c r="C2304" s="5">
        <v>2012</v>
      </c>
      <c r="D2304">
        <v>28</v>
      </c>
      <c r="E2304">
        <v>28.39</v>
      </c>
      <c r="F2304" s="8">
        <v>0.36970959760385463</v>
      </c>
    </row>
    <row r="2305" spans="1:6" x14ac:dyDescent="0.2">
      <c r="A2305" s="2">
        <v>3</v>
      </c>
      <c r="B2305" s="1">
        <v>41292</v>
      </c>
      <c r="C2305" s="5">
        <v>2012</v>
      </c>
      <c r="D2305">
        <v>29</v>
      </c>
      <c r="E2305">
        <v>17.43</v>
      </c>
      <c r="F2305" s="8">
        <v>0.22698268003646305</v>
      </c>
    </row>
    <row r="2306" spans="1:6" x14ac:dyDescent="0.2">
      <c r="A2306" s="2">
        <v>3</v>
      </c>
      <c r="B2306" s="1">
        <v>41292</v>
      </c>
      <c r="C2306" s="5">
        <v>2012</v>
      </c>
      <c r="D2306">
        <v>30</v>
      </c>
      <c r="E2306">
        <v>22.03</v>
      </c>
      <c r="F2306" s="8">
        <v>0.28688631332204712</v>
      </c>
    </row>
    <row r="2307" spans="1:6" x14ac:dyDescent="0.2">
      <c r="A2307" s="2">
        <v>3</v>
      </c>
      <c r="B2307" s="1">
        <v>41292</v>
      </c>
      <c r="C2307" s="5">
        <v>2012</v>
      </c>
      <c r="D2307">
        <v>31</v>
      </c>
      <c r="E2307">
        <v>75.489999999999995</v>
      </c>
      <c r="F2307" s="8">
        <v>0.98307071233233478</v>
      </c>
    </row>
    <row r="2308" spans="1:6" x14ac:dyDescent="0.2">
      <c r="A2308" s="2">
        <v>3</v>
      </c>
      <c r="B2308" s="1">
        <v>41292</v>
      </c>
      <c r="C2308" s="5">
        <v>2012</v>
      </c>
      <c r="D2308">
        <v>32</v>
      </c>
      <c r="E2308">
        <v>46.13</v>
      </c>
      <c r="F2308" s="8">
        <v>0.60072926162260709</v>
      </c>
    </row>
    <row r="2309" spans="1:6" x14ac:dyDescent="0.2">
      <c r="A2309" s="2">
        <v>3</v>
      </c>
      <c r="B2309" s="1">
        <v>41292</v>
      </c>
      <c r="C2309" s="5">
        <v>2012</v>
      </c>
      <c r="D2309">
        <v>33</v>
      </c>
      <c r="E2309">
        <v>59.27</v>
      </c>
      <c r="F2309" s="8">
        <v>0.77184529235577548</v>
      </c>
    </row>
    <row r="2310" spans="1:6" x14ac:dyDescent="0.2">
      <c r="A2310" s="2">
        <v>3</v>
      </c>
      <c r="B2310" s="1">
        <v>41292</v>
      </c>
      <c r="C2310" s="5">
        <v>2012</v>
      </c>
      <c r="D2310">
        <v>34</v>
      </c>
      <c r="E2310">
        <v>20.07</v>
      </c>
      <c r="F2310" s="8">
        <v>0.26136215653079825</v>
      </c>
    </row>
    <row r="2311" spans="1:6" x14ac:dyDescent="0.2">
      <c r="A2311" s="2">
        <v>3</v>
      </c>
      <c r="B2311" s="1">
        <v>41292</v>
      </c>
      <c r="C2311" s="5">
        <v>2012</v>
      </c>
      <c r="D2311">
        <v>35</v>
      </c>
      <c r="E2311">
        <v>59.77</v>
      </c>
      <c r="F2311" s="8">
        <v>0.77835655684333893</v>
      </c>
    </row>
    <row r="2312" spans="1:6" x14ac:dyDescent="0.2">
      <c r="A2312" s="2">
        <v>3</v>
      </c>
      <c r="B2312" s="1">
        <v>41292</v>
      </c>
      <c r="C2312" s="5">
        <v>2012</v>
      </c>
      <c r="D2312">
        <v>36</v>
      </c>
      <c r="E2312">
        <v>9.94</v>
      </c>
      <c r="F2312" s="8">
        <v>0.12944393801276205</v>
      </c>
    </row>
    <row r="2313" spans="1:6" x14ac:dyDescent="0.2">
      <c r="A2313" s="2">
        <v>3</v>
      </c>
      <c r="B2313" s="1">
        <v>41292</v>
      </c>
      <c r="C2313" s="5">
        <v>2012</v>
      </c>
      <c r="D2313">
        <v>37</v>
      </c>
      <c r="E2313">
        <v>42.53</v>
      </c>
      <c r="F2313" s="8">
        <v>0.55384815731214998</v>
      </c>
    </row>
    <row r="2314" spans="1:6" x14ac:dyDescent="0.2">
      <c r="A2314" s="2">
        <v>3</v>
      </c>
      <c r="B2314" s="1">
        <v>41292</v>
      </c>
      <c r="C2314" s="5">
        <v>2012</v>
      </c>
      <c r="D2314">
        <v>38</v>
      </c>
      <c r="E2314">
        <v>16.87</v>
      </c>
      <c r="F2314" s="8">
        <v>0.21969006381039197</v>
      </c>
    </row>
    <row r="2315" spans="1:6" x14ac:dyDescent="0.2">
      <c r="A2315" s="2">
        <v>3</v>
      </c>
      <c r="B2315" s="1">
        <v>41292</v>
      </c>
      <c r="C2315" s="5">
        <v>2012</v>
      </c>
      <c r="D2315">
        <v>39</v>
      </c>
      <c r="E2315">
        <v>62.64</v>
      </c>
      <c r="F2315" s="8">
        <v>0.81573121500195334</v>
      </c>
    </row>
    <row r="2316" spans="1:6" x14ac:dyDescent="0.2">
      <c r="A2316" s="2">
        <v>3</v>
      </c>
      <c r="B2316" s="1">
        <v>41292</v>
      </c>
      <c r="C2316" s="5">
        <v>2012</v>
      </c>
      <c r="D2316">
        <v>40</v>
      </c>
      <c r="E2316">
        <v>57.11</v>
      </c>
      <c r="F2316" s="8">
        <v>0.74371662976950115</v>
      </c>
    </row>
    <row r="2317" spans="1:6" x14ac:dyDescent="0.2">
      <c r="A2317" s="2">
        <v>3</v>
      </c>
      <c r="B2317" s="1">
        <v>41292</v>
      </c>
      <c r="C2317" s="5">
        <v>2012</v>
      </c>
      <c r="D2317">
        <v>41</v>
      </c>
      <c r="E2317">
        <v>15.27</v>
      </c>
      <c r="F2317" s="8">
        <v>0.1988540174501888</v>
      </c>
    </row>
    <row r="2318" spans="1:6" x14ac:dyDescent="0.2">
      <c r="A2318" s="2">
        <v>3</v>
      </c>
      <c r="B2318" s="1">
        <v>41292</v>
      </c>
      <c r="C2318" s="5">
        <v>2012</v>
      </c>
      <c r="D2318">
        <v>42</v>
      </c>
      <c r="E2318">
        <v>20.260000000000002</v>
      </c>
      <c r="F2318" s="8">
        <v>0.2638364370360724</v>
      </c>
    </row>
    <row r="2319" spans="1:6" x14ac:dyDescent="0.2">
      <c r="A2319" s="2">
        <v>3</v>
      </c>
      <c r="B2319" s="1">
        <v>41292</v>
      </c>
      <c r="C2319" s="5">
        <v>2012</v>
      </c>
      <c r="D2319">
        <v>43</v>
      </c>
      <c r="E2319">
        <v>33.119999999999997</v>
      </c>
      <c r="F2319" s="8">
        <v>0.43130615965620517</v>
      </c>
    </row>
    <row r="2320" spans="1:6" x14ac:dyDescent="0.2">
      <c r="A2320" s="2">
        <v>3</v>
      </c>
      <c r="B2320" s="1">
        <v>41292</v>
      </c>
      <c r="C2320" s="5">
        <v>2012</v>
      </c>
      <c r="D2320">
        <v>44</v>
      </c>
      <c r="E2320">
        <v>31.09</v>
      </c>
      <c r="F2320" s="8">
        <v>0.40487042583669747</v>
      </c>
    </row>
    <row r="2321" spans="1:6" x14ac:dyDescent="0.2">
      <c r="A2321" s="2">
        <v>3</v>
      </c>
      <c r="B2321" s="1">
        <v>41292</v>
      </c>
      <c r="C2321" s="5">
        <v>2012</v>
      </c>
      <c r="D2321">
        <v>45</v>
      </c>
      <c r="E2321">
        <v>6.3</v>
      </c>
      <c r="F2321" s="8">
        <v>8.2041932543299903E-2</v>
      </c>
    </row>
    <row r="2322" spans="1:6" x14ac:dyDescent="0.2">
      <c r="A2322" s="2">
        <v>3</v>
      </c>
      <c r="B2322" s="1">
        <v>41292</v>
      </c>
      <c r="C2322" s="5">
        <v>2012</v>
      </c>
      <c r="D2322">
        <v>46</v>
      </c>
      <c r="E2322">
        <v>9.25</v>
      </c>
      <c r="F2322" s="8">
        <v>0.12045839301992446</v>
      </c>
    </row>
    <row r="2323" spans="1:6" x14ac:dyDescent="0.2">
      <c r="A2323" s="2">
        <v>3</v>
      </c>
      <c r="B2323" s="1">
        <v>41292</v>
      </c>
      <c r="C2323" s="5">
        <v>2012</v>
      </c>
      <c r="D2323">
        <v>47</v>
      </c>
      <c r="E2323">
        <v>30.34</v>
      </c>
      <c r="F2323" s="8">
        <v>0.39510352910535224</v>
      </c>
    </row>
    <row r="2324" spans="1:6" x14ac:dyDescent="0.2">
      <c r="A2324" s="2">
        <v>3</v>
      </c>
      <c r="B2324" s="1">
        <v>41292</v>
      </c>
      <c r="C2324" s="5">
        <v>2012</v>
      </c>
      <c r="D2324">
        <v>48</v>
      </c>
      <c r="E2324">
        <v>10.16</v>
      </c>
      <c r="F2324" s="8">
        <v>0.13230889438729002</v>
      </c>
    </row>
    <row r="2325" spans="1:6" x14ac:dyDescent="0.2">
      <c r="A2325" s="2">
        <v>3</v>
      </c>
      <c r="B2325" s="1">
        <v>41292</v>
      </c>
      <c r="C2325" s="5">
        <v>2012</v>
      </c>
      <c r="D2325">
        <v>49</v>
      </c>
      <c r="E2325">
        <v>45.15</v>
      </c>
      <c r="F2325" s="8">
        <v>0.5879671832269826</v>
      </c>
    </row>
    <row r="2326" spans="1:6" x14ac:dyDescent="0.2">
      <c r="A2326" s="2">
        <v>3</v>
      </c>
      <c r="B2326" s="1">
        <v>41292</v>
      </c>
      <c r="C2326" s="5">
        <v>2012</v>
      </c>
      <c r="D2326">
        <v>50</v>
      </c>
      <c r="E2326">
        <v>16.29</v>
      </c>
      <c r="F2326" s="8">
        <v>0.21213699700481831</v>
      </c>
    </row>
    <row r="2327" spans="1:6" x14ac:dyDescent="0.2">
      <c r="A2327" s="2">
        <v>3</v>
      </c>
      <c r="B2327" s="1">
        <v>41575</v>
      </c>
      <c r="C2327" s="5">
        <v>2013</v>
      </c>
      <c r="D2327">
        <v>26</v>
      </c>
      <c r="E2327" s="18">
        <v>174.51</v>
      </c>
      <c r="F2327" s="8">
        <v>2.2725615314494072</v>
      </c>
    </row>
    <row r="2328" spans="1:6" x14ac:dyDescent="0.2">
      <c r="A2328" s="2">
        <v>3</v>
      </c>
      <c r="B2328" s="1">
        <v>41575</v>
      </c>
      <c r="C2328" s="5">
        <v>2013</v>
      </c>
      <c r="D2328">
        <v>27</v>
      </c>
      <c r="E2328" s="18">
        <v>119.19</v>
      </c>
      <c r="F2328" s="8">
        <v>1.5521552285453835</v>
      </c>
    </row>
    <row r="2329" spans="1:6" x14ac:dyDescent="0.2">
      <c r="A2329" s="2">
        <v>3</v>
      </c>
      <c r="B2329" s="1">
        <v>41575</v>
      </c>
      <c r="C2329" s="5">
        <v>2013</v>
      </c>
      <c r="D2329">
        <v>28</v>
      </c>
      <c r="E2329" s="18">
        <v>151.29</v>
      </c>
      <c r="F2329" s="8">
        <v>1.9701784086469589</v>
      </c>
    </row>
    <row r="2330" spans="1:6" x14ac:dyDescent="0.2">
      <c r="A2330" s="2">
        <v>3</v>
      </c>
      <c r="B2330" s="1">
        <v>41575</v>
      </c>
      <c r="C2330" s="5">
        <v>2013</v>
      </c>
      <c r="D2330">
        <v>29</v>
      </c>
      <c r="E2330" s="18">
        <v>171.59</v>
      </c>
      <c r="F2330" s="8">
        <v>2.2345357468420364</v>
      </c>
    </row>
    <row r="2331" spans="1:6" x14ac:dyDescent="0.2">
      <c r="A2331" s="2">
        <v>3</v>
      </c>
      <c r="B2331" s="1">
        <v>41575</v>
      </c>
      <c r="C2331" s="5">
        <v>2013</v>
      </c>
      <c r="D2331">
        <v>30</v>
      </c>
      <c r="E2331" s="18">
        <v>196.91</v>
      </c>
      <c r="F2331" s="8">
        <v>2.5642661804922513</v>
      </c>
    </row>
    <row r="2332" spans="1:6" x14ac:dyDescent="0.2">
      <c r="A2332" s="2">
        <v>3</v>
      </c>
      <c r="B2332" s="1">
        <v>41575</v>
      </c>
      <c r="C2332" s="5">
        <v>2013</v>
      </c>
      <c r="D2332">
        <v>31</v>
      </c>
      <c r="E2332" s="18">
        <v>158.16999999999999</v>
      </c>
      <c r="F2332" s="8">
        <v>2.0597734079958325</v>
      </c>
    </row>
    <row r="2333" spans="1:6" x14ac:dyDescent="0.2">
      <c r="A2333" s="2">
        <v>3</v>
      </c>
      <c r="B2333" s="1">
        <v>41575</v>
      </c>
      <c r="C2333" s="5">
        <v>2013</v>
      </c>
      <c r="D2333">
        <v>32</v>
      </c>
      <c r="E2333" s="18">
        <v>166.64</v>
      </c>
      <c r="F2333" s="8">
        <v>2.170074228415158</v>
      </c>
    </row>
    <row r="2334" spans="1:6" x14ac:dyDescent="0.2">
      <c r="A2334" s="2">
        <v>3</v>
      </c>
      <c r="B2334" s="1">
        <v>41575</v>
      </c>
      <c r="C2334" s="5">
        <v>2013</v>
      </c>
      <c r="D2334">
        <v>33</v>
      </c>
      <c r="E2334" s="18">
        <v>192.73</v>
      </c>
      <c r="F2334" s="8">
        <v>2.5098320093762205</v>
      </c>
    </row>
    <row r="2335" spans="1:6" x14ac:dyDescent="0.2">
      <c r="A2335" s="2">
        <v>3</v>
      </c>
      <c r="B2335" s="1">
        <v>41575</v>
      </c>
      <c r="C2335" s="5">
        <v>2013</v>
      </c>
      <c r="D2335">
        <v>34</v>
      </c>
      <c r="E2335" s="18">
        <v>201.36</v>
      </c>
      <c r="F2335" s="8">
        <v>2.6222164344315666</v>
      </c>
    </row>
    <row r="2336" spans="1:6" x14ac:dyDescent="0.2">
      <c r="A2336" s="2">
        <v>3</v>
      </c>
      <c r="B2336" s="1">
        <v>41575</v>
      </c>
      <c r="C2336" s="5">
        <v>2013</v>
      </c>
      <c r="D2336">
        <v>35</v>
      </c>
      <c r="E2336" s="18">
        <v>164.94</v>
      </c>
      <c r="F2336" s="8">
        <v>2.147935929157442</v>
      </c>
    </row>
    <row r="2337" spans="1:6" x14ac:dyDescent="0.2">
      <c r="A2337" s="2">
        <v>3</v>
      </c>
      <c r="B2337" s="1">
        <v>41575</v>
      </c>
      <c r="C2337" s="5">
        <v>2013</v>
      </c>
      <c r="D2337">
        <v>36</v>
      </c>
      <c r="E2337" s="18">
        <v>154.78</v>
      </c>
      <c r="F2337" s="8">
        <v>2.0156270347701524</v>
      </c>
    </row>
    <row r="2338" spans="1:6" x14ac:dyDescent="0.2">
      <c r="A2338" s="2">
        <v>3</v>
      </c>
      <c r="B2338" s="1">
        <v>41575</v>
      </c>
      <c r="C2338" s="5">
        <v>2013</v>
      </c>
      <c r="D2338">
        <v>37</v>
      </c>
      <c r="E2338" s="18">
        <v>135.25</v>
      </c>
      <c r="F2338" s="8">
        <v>1.7612970438859226</v>
      </c>
    </row>
    <row r="2339" spans="1:6" x14ac:dyDescent="0.2">
      <c r="A2339" s="2">
        <v>3</v>
      </c>
      <c r="B2339" s="1">
        <v>41575</v>
      </c>
      <c r="C2339" s="5">
        <v>2013</v>
      </c>
      <c r="D2339">
        <v>38</v>
      </c>
      <c r="E2339" s="18">
        <v>217.13</v>
      </c>
      <c r="F2339" s="8">
        <v>2.8275817163693184</v>
      </c>
    </row>
    <row r="2340" spans="1:6" x14ac:dyDescent="0.2">
      <c r="A2340" s="2">
        <v>3</v>
      </c>
      <c r="B2340" s="1">
        <v>41575</v>
      </c>
      <c r="C2340" s="5">
        <v>2013</v>
      </c>
      <c r="D2340">
        <v>39</v>
      </c>
      <c r="E2340" s="18">
        <v>203.79</v>
      </c>
      <c r="F2340" s="8">
        <v>2.6538611798411247</v>
      </c>
    </row>
    <row r="2341" spans="1:6" x14ac:dyDescent="0.2">
      <c r="A2341" s="2">
        <v>3</v>
      </c>
      <c r="B2341" s="1">
        <v>41575</v>
      </c>
      <c r="C2341" s="5">
        <v>2013</v>
      </c>
      <c r="D2341">
        <v>40</v>
      </c>
      <c r="E2341" s="18">
        <v>155.59</v>
      </c>
      <c r="F2341" s="8">
        <v>2.0261752832400051</v>
      </c>
    </row>
    <row r="2342" spans="1:6" x14ac:dyDescent="0.2">
      <c r="A2342" s="2">
        <v>3</v>
      </c>
      <c r="B2342" s="1">
        <v>41575</v>
      </c>
      <c r="C2342" s="5">
        <v>2013</v>
      </c>
      <c r="D2342">
        <v>41</v>
      </c>
      <c r="E2342" s="19">
        <v>254.39</v>
      </c>
      <c r="F2342" s="8">
        <v>3.3128011459825495</v>
      </c>
    </row>
    <row r="2343" spans="1:6" x14ac:dyDescent="0.2">
      <c r="A2343" s="2">
        <v>3</v>
      </c>
      <c r="B2343" s="1">
        <v>41575</v>
      </c>
      <c r="C2343" s="5">
        <v>2013</v>
      </c>
      <c r="D2343">
        <v>42</v>
      </c>
      <c r="E2343" s="18">
        <v>193.51</v>
      </c>
      <c r="F2343" s="8">
        <v>2.5199895819768194</v>
      </c>
    </row>
    <row r="2344" spans="1:6" x14ac:dyDescent="0.2">
      <c r="A2344" s="2">
        <v>3</v>
      </c>
      <c r="B2344" s="1">
        <v>41575</v>
      </c>
      <c r="C2344" s="5">
        <v>2013</v>
      </c>
      <c r="D2344">
        <v>43</v>
      </c>
      <c r="E2344" s="18">
        <v>175.88</v>
      </c>
      <c r="F2344" s="8">
        <v>2.290402396145331</v>
      </c>
    </row>
    <row r="2345" spans="1:6" x14ac:dyDescent="0.2">
      <c r="A2345" s="2">
        <v>3</v>
      </c>
      <c r="B2345" s="1">
        <v>41575</v>
      </c>
      <c r="C2345" s="5">
        <v>2013</v>
      </c>
      <c r="D2345">
        <v>44</v>
      </c>
      <c r="E2345" s="18">
        <v>209.58</v>
      </c>
      <c r="F2345" s="8">
        <v>2.72926162260711</v>
      </c>
    </row>
    <row r="2346" spans="1:6" x14ac:dyDescent="0.2">
      <c r="A2346" s="2">
        <v>3</v>
      </c>
      <c r="B2346" s="1">
        <v>41575</v>
      </c>
      <c r="C2346" s="5">
        <v>2013</v>
      </c>
      <c r="D2346">
        <v>45</v>
      </c>
      <c r="E2346" s="18">
        <v>183.81</v>
      </c>
      <c r="F2346" s="8">
        <v>2.3936710509180883</v>
      </c>
    </row>
    <row r="2347" spans="1:6" x14ac:dyDescent="0.2">
      <c r="A2347" s="2">
        <v>3</v>
      </c>
      <c r="B2347" s="1">
        <v>41575</v>
      </c>
      <c r="C2347" s="5">
        <v>2013</v>
      </c>
      <c r="D2347">
        <v>46</v>
      </c>
      <c r="E2347" s="18">
        <v>171.97</v>
      </c>
      <c r="F2347" s="8">
        <v>2.2394843078525848</v>
      </c>
    </row>
    <row r="2348" spans="1:6" x14ac:dyDescent="0.2">
      <c r="A2348" s="2">
        <v>3</v>
      </c>
      <c r="B2348" s="1">
        <v>41575</v>
      </c>
      <c r="C2348" s="5">
        <v>2013</v>
      </c>
      <c r="D2348">
        <v>47</v>
      </c>
      <c r="E2348" s="18">
        <v>191.01</v>
      </c>
      <c r="F2348" s="8">
        <v>2.4874332595390021</v>
      </c>
    </row>
    <row r="2349" spans="1:6" x14ac:dyDescent="0.2">
      <c r="A2349" s="2">
        <v>3</v>
      </c>
      <c r="B2349" s="1">
        <v>41575</v>
      </c>
      <c r="C2349" s="5">
        <v>2013</v>
      </c>
      <c r="D2349">
        <v>48</v>
      </c>
      <c r="E2349" s="18">
        <v>205.8</v>
      </c>
      <c r="F2349" s="8">
        <v>2.6800364630811302</v>
      </c>
    </row>
    <row r="2350" spans="1:6" x14ac:dyDescent="0.2">
      <c r="A2350" s="2">
        <v>3</v>
      </c>
      <c r="B2350" s="1">
        <v>41575</v>
      </c>
      <c r="C2350" s="5">
        <v>2013</v>
      </c>
      <c r="D2350">
        <v>49</v>
      </c>
      <c r="E2350" s="18">
        <v>178.71</v>
      </c>
      <c r="F2350" s="8">
        <v>2.3272561531449405</v>
      </c>
    </row>
    <row r="2351" spans="1:6" x14ac:dyDescent="0.2">
      <c r="A2351" s="2">
        <v>3</v>
      </c>
      <c r="B2351" s="1">
        <v>41575</v>
      </c>
      <c r="C2351" s="5">
        <v>2013</v>
      </c>
      <c r="D2351">
        <v>50</v>
      </c>
      <c r="E2351" s="18">
        <v>182.84</v>
      </c>
      <c r="F2351" s="8">
        <v>2.381039197812215</v>
      </c>
    </row>
    <row r="2352" spans="1:6" x14ac:dyDescent="0.2">
      <c r="A2352" s="2">
        <v>3</v>
      </c>
      <c r="B2352" s="1">
        <v>41612</v>
      </c>
      <c r="C2352" s="5">
        <v>2013</v>
      </c>
      <c r="D2352">
        <v>26</v>
      </c>
      <c r="E2352" s="18">
        <v>168.99</v>
      </c>
      <c r="F2352" s="8">
        <v>2.2006771715067064</v>
      </c>
    </row>
    <row r="2353" spans="1:6" x14ac:dyDescent="0.2">
      <c r="A2353" s="2">
        <v>3</v>
      </c>
      <c r="B2353" s="1">
        <v>41612</v>
      </c>
      <c r="C2353" s="5">
        <v>2013</v>
      </c>
      <c r="D2353">
        <v>27</v>
      </c>
      <c r="E2353" s="18">
        <v>360.21</v>
      </c>
      <c r="F2353" s="8">
        <v>4.6908451621304854</v>
      </c>
    </row>
    <row r="2354" spans="1:6" x14ac:dyDescent="0.2">
      <c r="A2354" s="2">
        <v>3</v>
      </c>
      <c r="B2354" s="1">
        <v>41612</v>
      </c>
      <c r="C2354" s="5">
        <v>2013</v>
      </c>
      <c r="D2354">
        <v>28</v>
      </c>
      <c r="E2354" s="18">
        <v>84.37</v>
      </c>
      <c r="F2354" s="8">
        <v>1.0987107696314624</v>
      </c>
    </row>
    <row r="2355" spans="1:6" x14ac:dyDescent="0.2">
      <c r="A2355" s="2">
        <v>3</v>
      </c>
      <c r="B2355" s="1">
        <v>41612</v>
      </c>
      <c r="C2355" s="5">
        <v>2013</v>
      </c>
      <c r="D2355">
        <v>29</v>
      </c>
      <c r="E2355" s="18">
        <v>62.36</v>
      </c>
      <c r="F2355" s="8">
        <v>0.81208490688891777</v>
      </c>
    </row>
    <row r="2356" spans="1:6" x14ac:dyDescent="0.2">
      <c r="A2356" s="2">
        <v>3</v>
      </c>
      <c r="B2356" s="1">
        <v>41612</v>
      </c>
      <c r="C2356" s="5">
        <v>2013</v>
      </c>
      <c r="D2356">
        <v>30</v>
      </c>
      <c r="E2356" s="18">
        <v>37.18</v>
      </c>
      <c r="F2356" s="8">
        <v>0.48417762729522068</v>
      </c>
    </row>
    <row r="2357" spans="1:6" x14ac:dyDescent="0.2">
      <c r="A2357" s="2">
        <v>3</v>
      </c>
      <c r="B2357" s="1">
        <v>41612</v>
      </c>
      <c r="C2357" s="5">
        <v>2013</v>
      </c>
      <c r="D2357">
        <v>31</v>
      </c>
      <c r="E2357" s="18">
        <v>108.89</v>
      </c>
      <c r="F2357" s="8">
        <v>1.4180231801015757</v>
      </c>
    </row>
    <row r="2358" spans="1:6" x14ac:dyDescent="0.2">
      <c r="A2358" s="2">
        <v>3</v>
      </c>
      <c r="B2358" s="1">
        <v>41612</v>
      </c>
      <c r="C2358" s="5">
        <v>2013</v>
      </c>
      <c r="D2358">
        <v>32</v>
      </c>
      <c r="E2358" s="18">
        <v>68.849999999999994</v>
      </c>
      <c r="F2358" s="8">
        <v>0.8966011199374917</v>
      </c>
    </row>
    <row r="2359" spans="1:6" x14ac:dyDescent="0.2">
      <c r="A2359" s="2">
        <v>3</v>
      </c>
      <c r="B2359" s="1">
        <v>41612</v>
      </c>
      <c r="C2359" s="5">
        <v>2013</v>
      </c>
      <c r="D2359">
        <v>33</v>
      </c>
      <c r="E2359" s="18">
        <v>83.91</v>
      </c>
      <c r="F2359" s="8">
        <v>1.0927204063029039</v>
      </c>
    </row>
    <row r="2360" spans="1:6" x14ac:dyDescent="0.2">
      <c r="A2360" s="2">
        <v>3</v>
      </c>
      <c r="B2360" s="1">
        <v>41612</v>
      </c>
      <c r="C2360" s="5">
        <v>2013</v>
      </c>
      <c r="D2360">
        <v>34</v>
      </c>
      <c r="E2360" s="18">
        <v>55.59</v>
      </c>
      <c r="F2360" s="8">
        <v>0.72392238572730827</v>
      </c>
    </row>
    <row r="2361" spans="1:6" x14ac:dyDescent="0.2">
      <c r="A2361" s="2">
        <v>3</v>
      </c>
      <c r="B2361" s="1">
        <v>41612</v>
      </c>
      <c r="C2361" s="5">
        <v>2013</v>
      </c>
      <c r="D2361">
        <v>35</v>
      </c>
      <c r="E2361" s="19">
        <v>55.51</v>
      </c>
      <c r="F2361" s="8">
        <v>0.72288058340929795</v>
      </c>
    </row>
    <row r="2362" spans="1:6" x14ac:dyDescent="0.2">
      <c r="A2362" s="2">
        <v>3</v>
      </c>
      <c r="B2362" s="1">
        <v>41612</v>
      </c>
      <c r="C2362" s="5">
        <v>2013</v>
      </c>
      <c r="D2362">
        <v>36</v>
      </c>
      <c r="E2362" s="18">
        <v>41.21</v>
      </c>
      <c r="F2362" s="8">
        <v>0.53665841906498235</v>
      </c>
    </row>
    <row r="2363" spans="1:6" x14ac:dyDescent="0.2">
      <c r="A2363" s="2">
        <v>3</v>
      </c>
      <c r="B2363" s="1">
        <v>41612</v>
      </c>
      <c r="C2363" s="5">
        <v>2013</v>
      </c>
      <c r="D2363">
        <v>37</v>
      </c>
      <c r="E2363" s="18">
        <v>80.209999999999994</v>
      </c>
      <c r="F2363" s="8">
        <v>1.0445370490949342</v>
      </c>
    </row>
    <row r="2364" spans="1:6" x14ac:dyDescent="0.2">
      <c r="A2364" s="2">
        <v>3</v>
      </c>
      <c r="B2364" s="1">
        <v>41612</v>
      </c>
      <c r="C2364" s="5">
        <v>2013</v>
      </c>
      <c r="D2364">
        <v>38</v>
      </c>
      <c r="E2364" s="18">
        <v>49.88</v>
      </c>
      <c r="F2364" s="8">
        <v>0.64956374527933325</v>
      </c>
    </row>
    <row r="2365" spans="1:6" x14ac:dyDescent="0.2">
      <c r="A2365" s="2">
        <v>3</v>
      </c>
      <c r="B2365" s="1">
        <v>41612</v>
      </c>
      <c r="C2365" s="5">
        <v>2013</v>
      </c>
      <c r="D2365">
        <v>39</v>
      </c>
      <c r="E2365" s="18">
        <v>105.79</v>
      </c>
      <c r="F2365" s="8">
        <v>1.3776533402786821</v>
      </c>
    </row>
    <row r="2366" spans="1:6" x14ac:dyDescent="0.2">
      <c r="A2366" s="2">
        <v>3</v>
      </c>
      <c r="B2366" s="1">
        <v>41612</v>
      </c>
      <c r="C2366" s="5">
        <v>2013</v>
      </c>
      <c r="D2366">
        <v>40</v>
      </c>
      <c r="E2366" s="18">
        <v>82.31</v>
      </c>
      <c r="F2366" s="8">
        <v>1.0718843599427008</v>
      </c>
    </row>
    <row r="2367" spans="1:6" x14ac:dyDescent="0.2">
      <c r="A2367" s="2">
        <v>3</v>
      </c>
      <c r="B2367" s="1">
        <v>41612</v>
      </c>
      <c r="C2367" s="5">
        <v>2013</v>
      </c>
      <c r="D2367">
        <v>41</v>
      </c>
      <c r="E2367" s="18">
        <v>66.19</v>
      </c>
      <c r="F2367" s="8">
        <v>0.86196119286365402</v>
      </c>
    </row>
    <row r="2368" spans="1:6" x14ac:dyDescent="0.2">
      <c r="A2368" s="2">
        <v>3</v>
      </c>
      <c r="B2368" s="1">
        <v>41612</v>
      </c>
      <c r="C2368" s="5">
        <v>2013</v>
      </c>
      <c r="D2368">
        <v>42</v>
      </c>
      <c r="E2368" s="18">
        <v>45.77</v>
      </c>
      <c r="F2368" s="8">
        <v>0.59604115119156142</v>
      </c>
    </row>
    <row r="2369" spans="1:6" x14ac:dyDescent="0.2">
      <c r="A2369" s="2">
        <v>3</v>
      </c>
      <c r="B2369" s="1">
        <v>41612</v>
      </c>
      <c r="C2369" s="5">
        <v>2013</v>
      </c>
      <c r="D2369">
        <v>43</v>
      </c>
      <c r="E2369" s="18">
        <v>86.84</v>
      </c>
      <c r="F2369" s="8">
        <v>1.130876416200026</v>
      </c>
    </row>
    <row r="2370" spans="1:6" x14ac:dyDescent="0.2">
      <c r="A2370" s="2">
        <v>3</v>
      </c>
      <c r="B2370" s="1">
        <v>41612</v>
      </c>
      <c r="C2370" s="5">
        <v>2013</v>
      </c>
      <c r="D2370">
        <v>44</v>
      </c>
      <c r="E2370" s="18">
        <v>55.46</v>
      </c>
      <c r="F2370" s="8">
        <v>0.72222945696054164</v>
      </c>
    </row>
    <row r="2371" spans="1:6" x14ac:dyDescent="0.2">
      <c r="A2371" s="2">
        <v>3</v>
      </c>
      <c r="B2371" s="1">
        <v>41612</v>
      </c>
      <c r="C2371" s="5">
        <v>2013</v>
      </c>
      <c r="D2371">
        <v>45</v>
      </c>
      <c r="E2371" s="18">
        <v>44.71</v>
      </c>
      <c r="F2371" s="8">
        <v>0.58223727047792673</v>
      </c>
    </row>
    <row r="2372" spans="1:6" x14ac:dyDescent="0.2">
      <c r="A2372" s="2">
        <v>3</v>
      </c>
      <c r="B2372" s="1">
        <v>41612</v>
      </c>
      <c r="C2372" s="5">
        <v>2013</v>
      </c>
      <c r="D2372">
        <v>46</v>
      </c>
      <c r="E2372" s="18">
        <v>25.68</v>
      </c>
      <c r="F2372" s="8">
        <v>0.33441854408126054</v>
      </c>
    </row>
    <row r="2373" spans="1:6" x14ac:dyDescent="0.2">
      <c r="A2373" s="2">
        <v>3</v>
      </c>
      <c r="B2373" s="1">
        <v>41612</v>
      </c>
      <c r="C2373" s="5">
        <v>2013</v>
      </c>
      <c r="D2373">
        <v>47</v>
      </c>
      <c r="E2373" s="18">
        <v>75.680000000000007</v>
      </c>
      <c r="F2373" s="8">
        <v>0.9855449928376091</v>
      </c>
    </row>
    <row r="2374" spans="1:6" x14ac:dyDescent="0.2">
      <c r="A2374" s="2">
        <v>3</v>
      </c>
      <c r="B2374" s="1">
        <v>41612</v>
      </c>
      <c r="C2374" s="5">
        <v>2013</v>
      </c>
      <c r="D2374">
        <v>48</v>
      </c>
      <c r="E2374" s="18">
        <v>27.23</v>
      </c>
      <c r="F2374" s="8">
        <v>0.35460346399270737</v>
      </c>
    </row>
    <row r="2375" spans="1:6" x14ac:dyDescent="0.2">
      <c r="A2375" s="2">
        <v>3</v>
      </c>
      <c r="B2375" s="1">
        <v>41612</v>
      </c>
      <c r="C2375" s="5">
        <v>2013</v>
      </c>
      <c r="D2375">
        <v>49</v>
      </c>
      <c r="E2375" s="18">
        <v>63.84</v>
      </c>
      <c r="F2375" s="8">
        <v>0.83135824977210571</v>
      </c>
    </row>
    <row r="2376" spans="1:6" x14ac:dyDescent="0.2">
      <c r="A2376" s="2">
        <v>3</v>
      </c>
      <c r="B2376" s="1">
        <v>41612</v>
      </c>
      <c r="C2376" s="5">
        <v>2013</v>
      </c>
      <c r="D2376">
        <v>50</v>
      </c>
      <c r="E2376" s="18">
        <v>57.53</v>
      </c>
      <c r="F2376" s="8">
        <v>0.7491860919390545</v>
      </c>
    </row>
    <row r="2377" spans="1:6" x14ac:dyDescent="0.2">
      <c r="A2377" s="2">
        <v>3</v>
      </c>
      <c r="B2377" s="1">
        <v>41932</v>
      </c>
      <c r="C2377" s="5">
        <v>2014</v>
      </c>
      <c r="D2377" s="18">
        <v>26</v>
      </c>
      <c r="E2377">
        <v>172.84</v>
      </c>
      <c r="F2377" s="8">
        <f t="shared" ref="F2377:F2408" si="36">E2377/(0.7679*100)</f>
        <v>2.2508139080609455</v>
      </c>
    </row>
    <row r="2378" spans="1:6" x14ac:dyDescent="0.2">
      <c r="A2378" s="2">
        <v>3</v>
      </c>
      <c r="B2378" s="1">
        <v>41932</v>
      </c>
      <c r="C2378" s="5">
        <v>2014</v>
      </c>
      <c r="D2378" s="18">
        <v>27</v>
      </c>
      <c r="E2378">
        <v>148.41</v>
      </c>
      <c r="F2378" s="8">
        <f t="shared" si="36"/>
        <v>1.9326735251985934</v>
      </c>
    </row>
    <row r="2379" spans="1:6" x14ac:dyDescent="0.2">
      <c r="A2379" s="2">
        <v>3</v>
      </c>
      <c r="B2379" s="1">
        <v>41932</v>
      </c>
      <c r="C2379" s="5">
        <v>2014</v>
      </c>
      <c r="D2379" s="18">
        <v>28</v>
      </c>
      <c r="E2379">
        <v>185.49</v>
      </c>
      <c r="F2379" s="8">
        <f t="shared" si="36"/>
        <v>2.4155488995963017</v>
      </c>
    </row>
    <row r="2380" spans="1:6" x14ac:dyDescent="0.2">
      <c r="A2380" s="2">
        <v>3</v>
      </c>
      <c r="B2380" s="1">
        <v>41932</v>
      </c>
      <c r="C2380" s="5">
        <v>2014</v>
      </c>
      <c r="D2380" s="18">
        <v>29</v>
      </c>
      <c r="E2380">
        <v>226.14</v>
      </c>
      <c r="F2380" s="8">
        <f t="shared" si="36"/>
        <v>2.9449147024352125</v>
      </c>
    </row>
    <row r="2381" spans="1:6" x14ac:dyDescent="0.2">
      <c r="A2381" s="2">
        <v>3</v>
      </c>
      <c r="B2381" s="1">
        <v>41932</v>
      </c>
      <c r="C2381" s="5">
        <v>2014</v>
      </c>
      <c r="D2381" s="18">
        <v>30</v>
      </c>
      <c r="E2381">
        <v>163.84</v>
      </c>
      <c r="F2381" s="8">
        <f t="shared" si="36"/>
        <v>2.1336111472848027</v>
      </c>
    </row>
    <row r="2382" spans="1:6" x14ac:dyDescent="0.2">
      <c r="A2382" s="2">
        <v>3</v>
      </c>
      <c r="B2382" s="1">
        <v>41932</v>
      </c>
      <c r="C2382" s="5">
        <v>2014</v>
      </c>
      <c r="D2382" s="18">
        <v>31</v>
      </c>
      <c r="E2382">
        <v>157.15</v>
      </c>
      <c r="F2382" s="8">
        <f t="shared" si="36"/>
        <v>2.0464904284412033</v>
      </c>
    </row>
    <row r="2383" spans="1:6" x14ac:dyDescent="0.2">
      <c r="A2383" s="2">
        <v>3</v>
      </c>
      <c r="B2383" s="1">
        <v>41932</v>
      </c>
      <c r="C2383" s="5">
        <v>2014</v>
      </c>
      <c r="D2383" s="18">
        <v>32</v>
      </c>
      <c r="E2383">
        <v>103.74</v>
      </c>
      <c r="F2383" s="8">
        <f t="shared" si="36"/>
        <v>1.3509571558796716</v>
      </c>
    </row>
    <row r="2384" spans="1:6" x14ac:dyDescent="0.2">
      <c r="A2384" s="2">
        <v>3</v>
      </c>
      <c r="B2384" s="1">
        <v>41932</v>
      </c>
      <c r="C2384" s="5">
        <v>2014</v>
      </c>
      <c r="D2384" s="18">
        <v>33</v>
      </c>
      <c r="E2384">
        <v>168.68</v>
      </c>
      <c r="F2384" s="8">
        <f t="shared" si="36"/>
        <v>2.1966401875244173</v>
      </c>
    </row>
    <row r="2385" spans="1:6" x14ac:dyDescent="0.2">
      <c r="A2385" s="2">
        <v>3</v>
      </c>
      <c r="B2385" s="1">
        <v>41932</v>
      </c>
      <c r="C2385" s="5">
        <v>2014</v>
      </c>
      <c r="D2385" s="18">
        <v>34</v>
      </c>
      <c r="E2385">
        <v>151.76</v>
      </c>
      <c r="F2385" s="8">
        <f t="shared" si="36"/>
        <v>1.9762989972652687</v>
      </c>
    </row>
    <row r="2386" spans="1:6" x14ac:dyDescent="0.2">
      <c r="A2386" s="2">
        <v>3</v>
      </c>
      <c r="B2386" s="1">
        <v>41932</v>
      </c>
      <c r="C2386" s="5">
        <v>2014</v>
      </c>
      <c r="D2386" s="18">
        <v>35</v>
      </c>
      <c r="E2386">
        <v>121.41</v>
      </c>
      <c r="F2386" s="8">
        <f t="shared" si="36"/>
        <v>1.5810652428701653</v>
      </c>
    </row>
    <row r="2387" spans="1:6" x14ac:dyDescent="0.2">
      <c r="A2387" s="2">
        <v>3</v>
      </c>
      <c r="B2387" s="1">
        <v>41932</v>
      </c>
      <c r="C2387" s="5">
        <v>2014</v>
      </c>
      <c r="D2387" s="18">
        <v>36</v>
      </c>
      <c r="E2387">
        <v>115.27</v>
      </c>
      <c r="F2387" s="8">
        <f t="shared" si="36"/>
        <v>1.5011069149628855</v>
      </c>
    </row>
    <row r="2388" spans="1:6" x14ac:dyDescent="0.2">
      <c r="A2388" s="2">
        <v>3</v>
      </c>
      <c r="B2388" s="1">
        <v>41932</v>
      </c>
      <c r="C2388" s="5">
        <v>2014</v>
      </c>
      <c r="D2388" s="18">
        <v>37</v>
      </c>
      <c r="E2388">
        <v>103.51</v>
      </c>
      <c r="F2388" s="8">
        <f t="shared" si="36"/>
        <v>1.3479619742153925</v>
      </c>
    </row>
    <row r="2389" spans="1:6" x14ac:dyDescent="0.2">
      <c r="A2389" s="2">
        <v>3</v>
      </c>
      <c r="B2389" s="1">
        <v>41932</v>
      </c>
      <c r="C2389" s="5">
        <v>2014</v>
      </c>
      <c r="D2389" s="18">
        <v>38</v>
      </c>
      <c r="E2389">
        <v>137.61000000000001</v>
      </c>
      <c r="F2389" s="8">
        <f t="shared" si="36"/>
        <v>1.7920302122672223</v>
      </c>
    </row>
    <row r="2390" spans="1:6" x14ac:dyDescent="0.2">
      <c r="A2390" s="2">
        <v>3</v>
      </c>
      <c r="B2390" s="1">
        <v>41932</v>
      </c>
      <c r="C2390" s="5">
        <v>2014</v>
      </c>
      <c r="D2390" s="18">
        <v>39</v>
      </c>
      <c r="E2390">
        <v>173.1</v>
      </c>
      <c r="F2390" s="8">
        <f t="shared" si="36"/>
        <v>2.2541997655944783</v>
      </c>
    </row>
    <row r="2391" spans="1:6" x14ac:dyDescent="0.2">
      <c r="A2391" s="2">
        <v>3</v>
      </c>
      <c r="B2391" s="1">
        <v>41932</v>
      </c>
      <c r="C2391" s="5">
        <v>2014</v>
      </c>
      <c r="D2391" s="18">
        <v>40</v>
      </c>
      <c r="E2391">
        <v>132.72</v>
      </c>
      <c r="F2391" s="8">
        <f t="shared" si="36"/>
        <v>1.7283500455788512</v>
      </c>
    </row>
    <row r="2392" spans="1:6" x14ac:dyDescent="0.2">
      <c r="A2392" s="2">
        <v>3</v>
      </c>
      <c r="B2392" s="1">
        <v>41932</v>
      </c>
      <c r="C2392" s="5">
        <v>2014</v>
      </c>
      <c r="D2392" s="18">
        <v>41</v>
      </c>
      <c r="E2392">
        <v>304.77999999999997</v>
      </c>
      <c r="F2392" s="8">
        <f t="shared" si="36"/>
        <v>3.9690063810391973</v>
      </c>
    </row>
    <row r="2393" spans="1:6" x14ac:dyDescent="0.2">
      <c r="A2393" s="2">
        <v>3</v>
      </c>
      <c r="B2393" s="1">
        <v>41932</v>
      </c>
      <c r="C2393" s="5">
        <v>2014</v>
      </c>
      <c r="D2393" s="18">
        <v>42</v>
      </c>
      <c r="E2393">
        <v>147.72999999999999</v>
      </c>
      <c r="F2393" s="8">
        <f t="shared" si="36"/>
        <v>1.9238182054955069</v>
      </c>
    </row>
    <row r="2394" spans="1:6" x14ac:dyDescent="0.2">
      <c r="A2394" s="2">
        <v>3</v>
      </c>
      <c r="B2394" s="1">
        <v>41932</v>
      </c>
      <c r="C2394" s="5">
        <v>2014</v>
      </c>
      <c r="D2394" s="18">
        <v>43</v>
      </c>
      <c r="E2394">
        <v>168.07</v>
      </c>
      <c r="F2394" s="8">
        <f t="shared" si="36"/>
        <v>2.1886964448495894</v>
      </c>
    </row>
    <row r="2395" spans="1:6" x14ac:dyDescent="0.2">
      <c r="A2395" s="2">
        <v>3</v>
      </c>
      <c r="B2395" s="1">
        <v>41932</v>
      </c>
      <c r="C2395" s="5">
        <v>2014</v>
      </c>
      <c r="D2395" s="18">
        <v>44</v>
      </c>
      <c r="E2395">
        <v>164.93</v>
      </c>
      <c r="F2395" s="8">
        <f t="shared" si="36"/>
        <v>2.1478057038676912</v>
      </c>
    </row>
    <row r="2396" spans="1:6" x14ac:dyDescent="0.2">
      <c r="A2396" s="2">
        <v>3</v>
      </c>
      <c r="B2396" s="1">
        <v>41932</v>
      </c>
      <c r="C2396" s="5">
        <v>2014</v>
      </c>
      <c r="D2396" s="18">
        <v>45</v>
      </c>
      <c r="E2396">
        <v>151.35</v>
      </c>
      <c r="F2396" s="8">
        <f t="shared" si="36"/>
        <v>1.9709597603854667</v>
      </c>
    </row>
    <row r="2397" spans="1:6" x14ac:dyDescent="0.2">
      <c r="A2397" s="2">
        <v>3</v>
      </c>
      <c r="B2397" s="1">
        <v>41932</v>
      </c>
      <c r="C2397" s="5">
        <v>2014</v>
      </c>
      <c r="D2397" s="18">
        <v>46</v>
      </c>
      <c r="E2397">
        <v>151.22</v>
      </c>
      <c r="F2397" s="8">
        <f t="shared" si="36"/>
        <v>1.9692668316187001</v>
      </c>
    </row>
    <row r="2398" spans="1:6" x14ac:dyDescent="0.2">
      <c r="A2398" s="2">
        <v>3</v>
      </c>
      <c r="B2398" s="1">
        <v>41932</v>
      </c>
      <c r="C2398" s="5">
        <v>2014</v>
      </c>
      <c r="D2398" s="18">
        <v>47</v>
      </c>
      <c r="E2398">
        <v>140.44</v>
      </c>
      <c r="F2398" s="8">
        <f t="shared" si="36"/>
        <v>1.8288839692668315</v>
      </c>
    </row>
    <row r="2399" spans="1:6" x14ac:dyDescent="0.2">
      <c r="A2399" s="2">
        <v>3</v>
      </c>
      <c r="B2399" s="1">
        <v>41932</v>
      </c>
      <c r="C2399" s="5">
        <v>2014</v>
      </c>
      <c r="D2399" s="18">
        <v>48</v>
      </c>
      <c r="E2399">
        <v>171.29</v>
      </c>
      <c r="F2399" s="8">
        <f t="shared" si="36"/>
        <v>2.2306289881494985</v>
      </c>
    </row>
    <row r="2400" spans="1:6" x14ac:dyDescent="0.2">
      <c r="A2400" s="2">
        <v>3</v>
      </c>
      <c r="B2400" s="1">
        <v>41932</v>
      </c>
      <c r="C2400" s="5">
        <v>2014</v>
      </c>
      <c r="D2400" s="18">
        <v>49</v>
      </c>
      <c r="E2400">
        <v>150.09</v>
      </c>
      <c r="F2400" s="8">
        <f t="shared" si="36"/>
        <v>1.9545513738768068</v>
      </c>
    </row>
    <row r="2401" spans="1:6" x14ac:dyDescent="0.2">
      <c r="A2401" s="2">
        <v>3</v>
      </c>
      <c r="B2401" s="1">
        <v>41932</v>
      </c>
      <c r="C2401" s="5">
        <v>2014</v>
      </c>
      <c r="D2401" s="18">
        <v>50</v>
      </c>
      <c r="E2401">
        <v>105.47</v>
      </c>
      <c r="F2401" s="8">
        <f t="shared" si="36"/>
        <v>1.3734861310066413</v>
      </c>
    </row>
    <row r="2402" spans="1:6" x14ac:dyDescent="0.2">
      <c r="A2402" s="2">
        <v>3</v>
      </c>
      <c r="B2402" s="1">
        <v>41996</v>
      </c>
      <c r="C2402" s="5">
        <v>2014</v>
      </c>
      <c r="D2402" s="18">
        <v>26</v>
      </c>
      <c r="E2402">
        <v>115.3</v>
      </c>
      <c r="F2402" s="8">
        <f t="shared" si="36"/>
        <v>1.5014975908321395</v>
      </c>
    </row>
    <row r="2403" spans="1:6" x14ac:dyDescent="0.2">
      <c r="A2403" s="2">
        <v>3</v>
      </c>
      <c r="B2403" s="1">
        <v>41996</v>
      </c>
      <c r="C2403" s="5">
        <v>2014</v>
      </c>
      <c r="D2403" s="18">
        <v>27</v>
      </c>
      <c r="E2403">
        <v>254.4</v>
      </c>
      <c r="F2403" s="8">
        <f t="shared" si="36"/>
        <v>3.3129313712723008</v>
      </c>
    </row>
    <row r="2404" spans="1:6" x14ac:dyDescent="0.2">
      <c r="A2404" s="2">
        <v>3</v>
      </c>
      <c r="B2404" s="1">
        <v>41996</v>
      </c>
      <c r="C2404" s="5">
        <v>2014</v>
      </c>
      <c r="D2404" s="18">
        <v>28</v>
      </c>
      <c r="E2404">
        <v>87.43</v>
      </c>
      <c r="F2404" s="8">
        <f t="shared" si="36"/>
        <v>1.1385597082953509</v>
      </c>
    </row>
    <row r="2405" spans="1:6" x14ac:dyDescent="0.2">
      <c r="A2405" s="2">
        <v>3</v>
      </c>
      <c r="B2405" s="1">
        <v>41996</v>
      </c>
      <c r="C2405" s="5">
        <v>2014</v>
      </c>
      <c r="D2405" s="18">
        <v>29</v>
      </c>
      <c r="E2405">
        <v>71.39</v>
      </c>
      <c r="F2405" s="8">
        <f t="shared" si="36"/>
        <v>0.92967834353431433</v>
      </c>
    </row>
    <row r="2406" spans="1:6" x14ac:dyDescent="0.2">
      <c r="A2406" s="2">
        <v>3</v>
      </c>
      <c r="B2406" s="1">
        <v>41996</v>
      </c>
      <c r="C2406" s="5">
        <v>2014</v>
      </c>
      <c r="D2406" s="18">
        <v>30</v>
      </c>
      <c r="E2406">
        <v>36.950000000000003</v>
      </c>
      <c r="F2406" s="8">
        <f t="shared" si="36"/>
        <v>0.48118244563094154</v>
      </c>
    </row>
    <row r="2407" spans="1:6" x14ac:dyDescent="0.2">
      <c r="A2407" s="2">
        <v>3</v>
      </c>
      <c r="B2407" s="1">
        <v>41996</v>
      </c>
      <c r="C2407" s="5">
        <v>2014</v>
      </c>
      <c r="D2407" s="18">
        <v>31</v>
      </c>
      <c r="E2407">
        <v>135.15</v>
      </c>
      <c r="F2407" s="8">
        <f t="shared" si="36"/>
        <v>1.7599947909884099</v>
      </c>
    </row>
    <row r="2408" spans="1:6" x14ac:dyDescent="0.2">
      <c r="A2408" s="2">
        <v>3</v>
      </c>
      <c r="B2408" s="1">
        <v>41996</v>
      </c>
      <c r="C2408" s="5">
        <v>2014</v>
      </c>
      <c r="D2408" s="18">
        <v>32</v>
      </c>
      <c r="E2408">
        <v>72.56</v>
      </c>
      <c r="F2408" s="8">
        <f t="shared" si="36"/>
        <v>0.94491470243521292</v>
      </c>
    </row>
    <row r="2409" spans="1:6" x14ac:dyDescent="0.2">
      <c r="A2409" s="2">
        <v>3</v>
      </c>
      <c r="B2409" s="1">
        <v>41996</v>
      </c>
      <c r="C2409" s="5">
        <v>2014</v>
      </c>
      <c r="D2409" s="18">
        <v>33</v>
      </c>
      <c r="E2409">
        <v>77.709999999999994</v>
      </c>
      <c r="F2409" s="8">
        <f t="shared" ref="F2409:F2426" si="37">E2409/(0.7679*100)</f>
        <v>1.0119807266571166</v>
      </c>
    </row>
    <row r="2410" spans="1:6" x14ac:dyDescent="0.2">
      <c r="A2410" s="2">
        <v>3</v>
      </c>
      <c r="B2410" s="1">
        <v>41996</v>
      </c>
      <c r="C2410" s="5">
        <v>2014</v>
      </c>
      <c r="D2410" s="18">
        <v>34</v>
      </c>
      <c r="E2410">
        <v>114.77</v>
      </c>
      <c r="F2410" s="8">
        <f t="shared" si="37"/>
        <v>1.4945956504753222</v>
      </c>
    </row>
    <row r="2411" spans="1:6" x14ac:dyDescent="0.2">
      <c r="A2411" s="2">
        <v>3</v>
      </c>
      <c r="B2411" s="1">
        <v>41996</v>
      </c>
      <c r="C2411" s="5">
        <v>2014</v>
      </c>
      <c r="D2411" s="18">
        <v>35</v>
      </c>
      <c r="E2411">
        <v>94.13</v>
      </c>
      <c r="F2411" s="8">
        <f t="shared" si="37"/>
        <v>1.2258106524287016</v>
      </c>
    </row>
    <row r="2412" spans="1:6" x14ac:dyDescent="0.2">
      <c r="A2412" s="2">
        <v>3</v>
      </c>
      <c r="B2412" s="1">
        <v>41996</v>
      </c>
      <c r="C2412" s="5">
        <v>2014</v>
      </c>
      <c r="D2412" s="18">
        <v>36</v>
      </c>
      <c r="E2412">
        <v>61.59</v>
      </c>
      <c r="F2412" s="8">
        <f t="shared" si="37"/>
        <v>0.80205755957807001</v>
      </c>
    </row>
    <row r="2413" spans="1:6" x14ac:dyDescent="0.2">
      <c r="A2413" s="2">
        <v>3</v>
      </c>
      <c r="B2413" s="1">
        <v>41996</v>
      </c>
      <c r="C2413" s="5">
        <v>2014</v>
      </c>
      <c r="D2413" s="18">
        <v>37</v>
      </c>
      <c r="E2413">
        <v>75.67</v>
      </c>
      <c r="F2413" s="8">
        <f t="shared" si="37"/>
        <v>0.98541476754785773</v>
      </c>
    </row>
    <row r="2414" spans="1:6" x14ac:dyDescent="0.2">
      <c r="A2414" s="2">
        <v>3</v>
      </c>
      <c r="B2414" s="1">
        <v>41996</v>
      </c>
      <c r="C2414" s="5">
        <v>2014</v>
      </c>
      <c r="D2414" s="18">
        <v>38</v>
      </c>
      <c r="E2414">
        <v>61.94</v>
      </c>
      <c r="F2414" s="8">
        <f t="shared" si="37"/>
        <v>0.80661544471936442</v>
      </c>
    </row>
    <row r="2415" spans="1:6" x14ac:dyDescent="0.2">
      <c r="A2415" s="2">
        <v>3</v>
      </c>
      <c r="B2415" s="1">
        <v>41996</v>
      </c>
      <c r="C2415" s="5">
        <v>2014</v>
      </c>
      <c r="D2415" s="18">
        <v>39</v>
      </c>
      <c r="E2415">
        <v>199.92</v>
      </c>
      <c r="F2415" s="8">
        <f t="shared" si="37"/>
        <v>2.6034639927073835</v>
      </c>
    </row>
    <row r="2416" spans="1:6" x14ac:dyDescent="0.2">
      <c r="A2416" s="2">
        <v>3</v>
      </c>
      <c r="B2416" s="1">
        <v>41996</v>
      </c>
      <c r="C2416" s="5">
        <v>2014</v>
      </c>
      <c r="D2416" s="18">
        <v>40</v>
      </c>
      <c r="E2416">
        <v>74.930000000000007</v>
      </c>
      <c r="F2416" s="8">
        <f t="shared" si="37"/>
        <v>0.97577809610626387</v>
      </c>
    </row>
    <row r="2417" spans="1:6" x14ac:dyDescent="0.2">
      <c r="A2417" s="2">
        <v>3</v>
      </c>
      <c r="B2417" s="1">
        <v>41996</v>
      </c>
      <c r="C2417" s="5">
        <v>2014</v>
      </c>
      <c r="D2417" s="18">
        <v>41</v>
      </c>
      <c r="E2417">
        <v>66.11</v>
      </c>
      <c r="F2417" s="8">
        <f t="shared" si="37"/>
        <v>0.86091939054564393</v>
      </c>
    </row>
    <row r="2418" spans="1:6" x14ac:dyDescent="0.2">
      <c r="A2418" s="2">
        <v>3</v>
      </c>
      <c r="B2418" s="1">
        <v>41996</v>
      </c>
      <c r="C2418" s="5">
        <v>2014</v>
      </c>
      <c r="D2418" s="18">
        <v>42</v>
      </c>
      <c r="E2418">
        <v>30.74</v>
      </c>
      <c r="F2418" s="8">
        <f t="shared" si="37"/>
        <v>0.40031254069540301</v>
      </c>
    </row>
    <row r="2419" spans="1:6" x14ac:dyDescent="0.2">
      <c r="A2419" s="2">
        <v>3</v>
      </c>
      <c r="B2419" s="1">
        <v>41996</v>
      </c>
      <c r="C2419" s="5">
        <v>2014</v>
      </c>
      <c r="D2419" s="18">
        <v>43</v>
      </c>
      <c r="E2419">
        <v>119.77</v>
      </c>
      <c r="F2419" s="8">
        <f t="shared" si="37"/>
        <v>1.5597082953509569</v>
      </c>
    </row>
    <row r="2420" spans="1:6" x14ac:dyDescent="0.2">
      <c r="A2420" s="2">
        <v>3</v>
      </c>
      <c r="B2420" s="1">
        <v>41996</v>
      </c>
      <c r="C2420" s="5">
        <v>2014</v>
      </c>
      <c r="D2420" s="18">
        <v>44</v>
      </c>
      <c r="E2420">
        <v>78.040000000000006</v>
      </c>
      <c r="F2420" s="8">
        <f t="shared" si="37"/>
        <v>1.0162781612189087</v>
      </c>
    </row>
    <row r="2421" spans="1:6" x14ac:dyDescent="0.2">
      <c r="A2421" s="2">
        <v>3</v>
      </c>
      <c r="B2421" s="1">
        <v>41996</v>
      </c>
      <c r="C2421" s="5">
        <v>2014</v>
      </c>
      <c r="D2421" s="18">
        <v>45</v>
      </c>
      <c r="E2421">
        <v>64.180000000000007</v>
      </c>
      <c r="F2421" s="8">
        <f t="shared" si="37"/>
        <v>0.83578590962364896</v>
      </c>
    </row>
    <row r="2422" spans="1:6" x14ac:dyDescent="0.2">
      <c r="A2422" s="2">
        <v>3</v>
      </c>
      <c r="B2422" s="1">
        <v>41996</v>
      </c>
      <c r="C2422" s="5">
        <v>2014</v>
      </c>
      <c r="D2422" s="18">
        <v>46</v>
      </c>
      <c r="E2422">
        <v>34.15</v>
      </c>
      <c r="F2422" s="8">
        <f t="shared" si="37"/>
        <v>0.44471936450058597</v>
      </c>
    </row>
    <row r="2423" spans="1:6" x14ac:dyDescent="0.2">
      <c r="A2423" s="2">
        <v>3</v>
      </c>
      <c r="B2423" s="1">
        <v>41996</v>
      </c>
      <c r="C2423" s="5">
        <v>2014</v>
      </c>
      <c r="D2423" s="18">
        <v>47</v>
      </c>
      <c r="E2423">
        <v>69.260000000000005</v>
      </c>
      <c r="F2423" s="8">
        <f t="shared" si="37"/>
        <v>0.9019403568172939</v>
      </c>
    </row>
    <row r="2424" spans="1:6" x14ac:dyDescent="0.2">
      <c r="A2424" s="2">
        <v>3</v>
      </c>
      <c r="B2424" s="1">
        <v>41996</v>
      </c>
      <c r="C2424" s="5">
        <v>2014</v>
      </c>
      <c r="D2424" s="18">
        <v>48</v>
      </c>
      <c r="E2424">
        <v>44.71</v>
      </c>
      <c r="F2424" s="8">
        <f t="shared" si="37"/>
        <v>0.58223727047792673</v>
      </c>
    </row>
    <row r="2425" spans="1:6" x14ac:dyDescent="0.2">
      <c r="A2425" s="2">
        <v>3</v>
      </c>
      <c r="B2425" s="1">
        <v>41996</v>
      </c>
      <c r="C2425" s="5">
        <v>2014</v>
      </c>
      <c r="D2425" s="18">
        <v>49</v>
      </c>
      <c r="E2425">
        <v>95.26</v>
      </c>
      <c r="F2425" s="8">
        <f t="shared" si="37"/>
        <v>1.2405261101705951</v>
      </c>
    </row>
    <row r="2426" spans="1:6" x14ac:dyDescent="0.2">
      <c r="A2426" s="2">
        <v>3</v>
      </c>
      <c r="B2426" s="1">
        <v>41996</v>
      </c>
      <c r="C2426" s="5">
        <v>2014</v>
      </c>
      <c r="D2426" s="18">
        <v>50</v>
      </c>
      <c r="E2426">
        <v>73.45</v>
      </c>
      <c r="F2426" s="8">
        <f t="shared" si="37"/>
        <v>0.95650475322307593</v>
      </c>
    </row>
    <row r="2427" spans="1:6" x14ac:dyDescent="0.2">
      <c r="A2427" s="2">
        <v>4</v>
      </c>
      <c r="B2427" s="1">
        <v>32428</v>
      </c>
      <c r="C2427" s="5">
        <f t="shared" ref="C2427:C2490" si="38">YEAR(B2427)</f>
        <v>1988</v>
      </c>
      <c r="D2427">
        <v>1</v>
      </c>
      <c r="E2427">
        <v>72.7</v>
      </c>
      <c r="F2427" s="8">
        <v>0.68368277119416587</v>
      </c>
    </row>
    <row r="2428" spans="1:6" x14ac:dyDescent="0.2">
      <c r="A2428" s="2">
        <v>4</v>
      </c>
      <c r="B2428" s="1">
        <v>32428</v>
      </c>
      <c r="C2428" s="5">
        <f t="shared" si="38"/>
        <v>1988</v>
      </c>
      <c r="D2428">
        <v>2</v>
      </c>
      <c r="E2428">
        <v>48</v>
      </c>
      <c r="F2428" s="8">
        <v>0.36202630550852971</v>
      </c>
    </row>
    <row r="2429" spans="1:6" x14ac:dyDescent="0.2">
      <c r="A2429" s="2">
        <v>4</v>
      </c>
      <c r="B2429" s="1">
        <v>32428</v>
      </c>
      <c r="C2429" s="5">
        <f t="shared" si="38"/>
        <v>1988</v>
      </c>
      <c r="D2429">
        <v>3</v>
      </c>
      <c r="E2429">
        <v>81.8</v>
      </c>
      <c r="F2429" s="8">
        <v>0.80218778486782116</v>
      </c>
    </row>
    <row r="2430" spans="1:6" x14ac:dyDescent="0.2">
      <c r="A2430" s="2">
        <v>4</v>
      </c>
      <c r="B2430" s="1">
        <v>32428</v>
      </c>
      <c r="C2430" s="5">
        <f t="shared" si="38"/>
        <v>1988</v>
      </c>
      <c r="D2430">
        <v>4</v>
      </c>
      <c r="E2430">
        <v>52.6</v>
      </c>
      <c r="F2430" s="8">
        <v>0.42192993879411383</v>
      </c>
    </row>
    <row r="2431" spans="1:6" x14ac:dyDescent="0.2">
      <c r="A2431" s="2">
        <v>4</v>
      </c>
      <c r="B2431" s="1">
        <v>32428</v>
      </c>
      <c r="C2431" s="5">
        <f t="shared" si="38"/>
        <v>1988</v>
      </c>
      <c r="D2431">
        <v>5</v>
      </c>
      <c r="E2431">
        <v>46.9</v>
      </c>
      <c r="F2431" s="8">
        <v>0.34770152363589008</v>
      </c>
    </row>
    <row r="2432" spans="1:6" x14ac:dyDescent="0.2">
      <c r="A2432" s="2">
        <v>4</v>
      </c>
      <c r="B2432" s="1">
        <v>32428</v>
      </c>
      <c r="C2432" s="5">
        <f t="shared" si="38"/>
        <v>1988</v>
      </c>
      <c r="D2432">
        <v>6</v>
      </c>
      <c r="E2432">
        <v>68.2</v>
      </c>
      <c r="F2432" s="8">
        <v>0.62508139080609448</v>
      </c>
    </row>
    <row r="2433" spans="1:6" x14ac:dyDescent="0.2">
      <c r="A2433" s="2">
        <v>4</v>
      </c>
      <c r="B2433" s="1">
        <v>32428</v>
      </c>
      <c r="C2433" s="5">
        <f t="shared" si="38"/>
        <v>1988</v>
      </c>
      <c r="D2433">
        <v>7</v>
      </c>
      <c r="E2433">
        <v>54.8</v>
      </c>
      <c r="F2433" s="8">
        <v>0.45057950253939305</v>
      </c>
    </row>
    <row r="2434" spans="1:6" x14ac:dyDescent="0.2">
      <c r="A2434" s="2">
        <v>4</v>
      </c>
      <c r="B2434" s="1">
        <v>32428</v>
      </c>
      <c r="C2434" s="5">
        <f t="shared" si="38"/>
        <v>1988</v>
      </c>
      <c r="D2434">
        <v>8</v>
      </c>
      <c r="E2434">
        <v>76.5</v>
      </c>
      <c r="F2434" s="8">
        <v>0.73316838129964834</v>
      </c>
    </row>
    <row r="2435" spans="1:6" x14ac:dyDescent="0.2">
      <c r="A2435" s="2">
        <v>4</v>
      </c>
      <c r="B2435" s="1">
        <v>32428</v>
      </c>
      <c r="C2435" s="5">
        <f t="shared" si="38"/>
        <v>1988</v>
      </c>
      <c r="D2435">
        <v>9</v>
      </c>
      <c r="E2435">
        <v>124.2</v>
      </c>
      <c r="F2435" s="8">
        <v>1.3543430134132048</v>
      </c>
    </row>
    <row r="2436" spans="1:6" x14ac:dyDescent="0.2">
      <c r="A2436" s="2">
        <v>4</v>
      </c>
      <c r="B2436" s="1">
        <v>32428</v>
      </c>
      <c r="C2436" s="5">
        <f t="shared" si="38"/>
        <v>1988</v>
      </c>
      <c r="D2436">
        <v>10</v>
      </c>
      <c r="E2436">
        <v>52.4</v>
      </c>
      <c r="F2436" s="8">
        <v>0.41932543299908842</v>
      </c>
    </row>
    <row r="2437" spans="1:6" x14ac:dyDescent="0.2">
      <c r="A2437" s="2">
        <v>4</v>
      </c>
      <c r="B2437" s="1">
        <v>32428</v>
      </c>
      <c r="C2437" s="5">
        <f t="shared" si="38"/>
        <v>1988</v>
      </c>
      <c r="D2437">
        <v>11</v>
      </c>
      <c r="E2437">
        <v>49.6</v>
      </c>
      <c r="F2437" s="8">
        <v>0.38286235186873291</v>
      </c>
    </row>
    <row r="2438" spans="1:6" x14ac:dyDescent="0.2">
      <c r="A2438" s="2">
        <v>4</v>
      </c>
      <c r="B2438" s="1">
        <v>32428</v>
      </c>
      <c r="C2438" s="5">
        <f t="shared" si="38"/>
        <v>1988</v>
      </c>
      <c r="D2438">
        <v>12</v>
      </c>
      <c r="E2438">
        <v>66.2</v>
      </c>
      <c r="F2438" s="8">
        <v>0.59903633285584057</v>
      </c>
    </row>
    <row r="2439" spans="1:6" x14ac:dyDescent="0.2">
      <c r="A2439" s="2">
        <v>4</v>
      </c>
      <c r="B2439" s="1">
        <v>32428</v>
      </c>
      <c r="C2439" s="5">
        <f t="shared" si="38"/>
        <v>1988</v>
      </c>
      <c r="D2439">
        <v>13</v>
      </c>
      <c r="E2439">
        <v>66.7</v>
      </c>
      <c r="F2439" s="8">
        <v>0.60554759734340402</v>
      </c>
    </row>
    <row r="2440" spans="1:6" x14ac:dyDescent="0.2">
      <c r="A2440" s="2">
        <v>4</v>
      </c>
      <c r="B2440" s="1">
        <v>32428</v>
      </c>
      <c r="C2440" s="5">
        <f t="shared" si="38"/>
        <v>1988</v>
      </c>
      <c r="D2440">
        <v>14</v>
      </c>
      <c r="E2440">
        <v>72</v>
      </c>
      <c r="F2440" s="8">
        <v>0.67456700091157695</v>
      </c>
    </row>
    <row r="2441" spans="1:6" x14ac:dyDescent="0.2">
      <c r="A2441" s="2">
        <v>4</v>
      </c>
      <c r="B2441" s="1">
        <v>32428</v>
      </c>
      <c r="C2441" s="5">
        <f t="shared" si="38"/>
        <v>1988</v>
      </c>
      <c r="D2441">
        <v>15</v>
      </c>
      <c r="E2441">
        <v>109.4</v>
      </c>
      <c r="F2441" s="8">
        <v>1.1616095845813257</v>
      </c>
    </row>
    <row r="2442" spans="1:6" x14ac:dyDescent="0.2">
      <c r="A2442" s="2">
        <v>4</v>
      </c>
      <c r="B2442" s="1">
        <v>32428</v>
      </c>
      <c r="C2442" s="5">
        <f t="shared" si="38"/>
        <v>1988</v>
      </c>
      <c r="D2442">
        <v>16</v>
      </c>
      <c r="E2442">
        <v>101.8</v>
      </c>
      <c r="F2442" s="8">
        <v>1.0626383643703605</v>
      </c>
    </row>
    <row r="2443" spans="1:6" x14ac:dyDescent="0.2">
      <c r="A2443" s="2">
        <v>4</v>
      </c>
      <c r="B2443" s="1">
        <v>32428</v>
      </c>
      <c r="C2443" s="5">
        <f t="shared" si="38"/>
        <v>1988</v>
      </c>
      <c r="D2443">
        <v>17</v>
      </c>
      <c r="E2443">
        <v>63.7</v>
      </c>
      <c r="F2443" s="8">
        <v>0.56648001041802309</v>
      </c>
    </row>
    <row r="2444" spans="1:6" x14ac:dyDescent="0.2">
      <c r="A2444" s="2">
        <v>4</v>
      </c>
      <c r="B2444" s="1">
        <v>32428</v>
      </c>
      <c r="C2444" s="5">
        <f t="shared" si="38"/>
        <v>1988</v>
      </c>
      <c r="D2444">
        <v>18</v>
      </c>
      <c r="E2444">
        <v>70.8</v>
      </c>
      <c r="F2444" s="8">
        <v>0.65893996614142458</v>
      </c>
    </row>
    <row r="2445" spans="1:6" x14ac:dyDescent="0.2">
      <c r="A2445" s="2">
        <v>4</v>
      </c>
      <c r="B2445" s="1">
        <v>32428</v>
      </c>
      <c r="C2445" s="5">
        <f t="shared" si="38"/>
        <v>1988</v>
      </c>
      <c r="D2445">
        <v>19</v>
      </c>
      <c r="E2445">
        <v>36.9</v>
      </c>
      <c r="F2445" s="8">
        <v>0.21747623388462037</v>
      </c>
    </row>
    <row r="2446" spans="1:6" x14ac:dyDescent="0.2">
      <c r="A2446" s="2">
        <v>4</v>
      </c>
      <c r="B2446" s="1">
        <v>32428</v>
      </c>
      <c r="C2446" s="5">
        <f t="shared" si="38"/>
        <v>1988</v>
      </c>
      <c r="D2446">
        <v>20</v>
      </c>
      <c r="E2446">
        <v>101.9</v>
      </c>
      <c r="F2446" s="8">
        <v>1.0639406172678734</v>
      </c>
    </row>
    <row r="2447" spans="1:6" x14ac:dyDescent="0.2">
      <c r="A2447" s="2">
        <v>4</v>
      </c>
      <c r="B2447" s="1">
        <v>32428</v>
      </c>
      <c r="C2447" s="5">
        <f t="shared" si="38"/>
        <v>1988</v>
      </c>
      <c r="D2447">
        <v>21</v>
      </c>
      <c r="E2447">
        <v>95.8</v>
      </c>
      <c r="F2447" s="8">
        <v>0.98450319051959878</v>
      </c>
    </row>
    <row r="2448" spans="1:6" x14ac:dyDescent="0.2">
      <c r="A2448" s="2">
        <v>4</v>
      </c>
      <c r="B2448" s="1">
        <v>32428</v>
      </c>
      <c r="C2448" s="5">
        <f t="shared" si="38"/>
        <v>1988</v>
      </c>
      <c r="D2448">
        <v>22</v>
      </c>
      <c r="E2448">
        <v>69.7</v>
      </c>
      <c r="F2448" s="8">
        <v>0.64461518426878495</v>
      </c>
    </row>
    <row r="2449" spans="1:6" x14ac:dyDescent="0.2">
      <c r="A2449" s="2">
        <v>4</v>
      </c>
      <c r="B2449" s="1">
        <v>32428</v>
      </c>
      <c r="C2449" s="5">
        <f t="shared" si="38"/>
        <v>1988</v>
      </c>
      <c r="D2449">
        <v>23</v>
      </c>
      <c r="E2449">
        <v>59</v>
      </c>
      <c r="F2449" s="8">
        <v>0.50527412423492635</v>
      </c>
    </row>
    <row r="2450" spans="1:6" x14ac:dyDescent="0.2">
      <c r="A2450" s="2">
        <v>4</v>
      </c>
      <c r="B2450" s="1">
        <v>32428</v>
      </c>
      <c r="C2450" s="5">
        <f t="shared" si="38"/>
        <v>1988</v>
      </c>
      <c r="D2450">
        <v>24</v>
      </c>
      <c r="E2450">
        <v>69.599999999999994</v>
      </c>
      <c r="F2450" s="8">
        <v>0.6433129313712721</v>
      </c>
    </row>
    <row r="2451" spans="1:6" x14ac:dyDescent="0.2">
      <c r="A2451" s="2">
        <v>4</v>
      </c>
      <c r="B2451" s="1">
        <v>32428</v>
      </c>
      <c r="C2451" s="5">
        <f t="shared" si="38"/>
        <v>1988</v>
      </c>
      <c r="D2451">
        <v>25</v>
      </c>
      <c r="E2451">
        <v>133.9</v>
      </c>
      <c r="F2451" s="8">
        <v>1.4806615444719364</v>
      </c>
    </row>
    <row r="2452" spans="1:6" x14ac:dyDescent="0.2">
      <c r="A2452" s="2">
        <v>4</v>
      </c>
      <c r="B2452" s="1">
        <v>32435</v>
      </c>
      <c r="C2452" s="5">
        <f t="shared" si="38"/>
        <v>1988</v>
      </c>
      <c r="D2452">
        <v>1</v>
      </c>
      <c r="E2452">
        <v>42.3</v>
      </c>
      <c r="F2452" s="8">
        <v>0.28779789035030595</v>
      </c>
    </row>
    <row r="2453" spans="1:6" x14ac:dyDescent="0.2">
      <c r="A2453" s="2">
        <v>4</v>
      </c>
      <c r="B2453" s="1">
        <v>32435</v>
      </c>
      <c r="C2453" s="5">
        <f t="shared" si="38"/>
        <v>1988</v>
      </c>
      <c r="D2453">
        <v>2</v>
      </c>
      <c r="E2453">
        <v>43.8</v>
      </c>
      <c r="F2453" s="8">
        <v>0.30733168381299641</v>
      </c>
    </row>
    <row r="2454" spans="1:6" x14ac:dyDescent="0.2">
      <c r="A2454" s="2">
        <v>4</v>
      </c>
      <c r="B2454" s="1">
        <v>32435</v>
      </c>
      <c r="C2454" s="5">
        <f t="shared" si="38"/>
        <v>1988</v>
      </c>
      <c r="D2454">
        <v>3</v>
      </c>
      <c r="E2454">
        <v>41.2</v>
      </c>
      <c r="F2454" s="8">
        <v>0.27347310847766637</v>
      </c>
    </row>
    <row r="2455" spans="1:6" x14ac:dyDescent="0.2">
      <c r="A2455" s="2">
        <v>4</v>
      </c>
      <c r="B2455" s="1">
        <v>32435</v>
      </c>
      <c r="C2455" s="5">
        <f t="shared" si="38"/>
        <v>1988</v>
      </c>
      <c r="D2455">
        <v>4</v>
      </c>
      <c r="E2455">
        <v>41</v>
      </c>
      <c r="F2455" s="8">
        <v>0.27086860268264096</v>
      </c>
    </row>
    <row r="2456" spans="1:6" x14ac:dyDescent="0.2">
      <c r="A2456" s="2">
        <v>4</v>
      </c>
      <c r="B2456" s="1">
        <v>32435</v>
      </c>
      <c r="C2456" s="5">
        <f t="shared" si="38"/>
        <v>1988</v>
      </c>
      <c r="D2456">
        <v>5</v>
      </c>
      <c r="E2456">
        <v>29.9</v>
      </c>
      <c r="F2456" s="8">
        <v>0.12631853105873159</v>
      </c>
    </row>
    <row r="2457" spans="1:6" x14ac:dyDescent="0.2">
      <c r="A2457" s="2">
        <v>4</v>
      </c>
      <c r="B2457" s="1">
        <v>32435</v>
      </c>
      <c r="C2457" s="5">
        <f t="shared" si="38"/>
        <v>1988</v>
      </c>
      <c r="D2457">
        <v>6</v>
      </c>
      <c r="E2457">
        <v>70.099999999999994</v>
      </c>
      <c r="F2457" s="8">
        <v>0.64982419585883566</v>
      </c>
    </row>
    <row r="2458" spans="1:6" x14ac:dyDescent="0.2">
      <c r="A2458" s="2">
        <v>4</v>
      </c>
      <c r="B2458" s="1">
        <v>32435</v>
      </c>
      <c r="C2458" s="5">
        <f t="shared" si="38"/>
        <v>1988</v>
      </c>
      <c r="D2458">
        <v>7</v>
      </c>
      <c r="E2458">
        <v>44.8</v>
      </c>
      <c r="F2458" s="8">
        <v>0.32035421278812343</v>
      </c>
    </row>
    <row r="2459" spans="1:6" x14ac:dyDescent="0.2">
      <c r="A2459" s="2">
        <v>4</v>
      </c>
      <c r="B2459" s="1">
        <v>32435</v>
      </c>
      <c r="C2459" s="5">
        <f t="shared" si="38"/>
        <v>1988</v>
      </c>
      <c r="D2459">
        <v>8</v>
      </c>
      <c r="E2459">
        <v>64.2</v>
      </c>
      <c r="F2459" s="8">
        <v>0.57299127490558666</v>
      </c>
    </row>
    <row r="2460" spans="1:6" x14ac:dyDescent="0.2">
      <c r="A2460" s="2">
        <v>4</v>
      </c>
      <c r="B2460" s="1">
        <v>32435</v>
      </c>
      <c r="C2460" s="5">
        <f t="shared" si="38"/>
        <v>1988</v>
      </c>
      <c r="D2460">
        <v>9</v>
      </c>
      <c r="E2460">
        <v>54.5</v>
      </c>
      <c r="F2460" s="8">
        <v>0.44667274384685496</v>
      </c>
    </row>
    <row r="2461" spans="1:6" x14ac:dyDescent="0.2">
      <c r="A2461" s="2">
        <v>4</v>
      </c>
      <c r="B2461" s="1">
        <v>32435</v>
      </c>
      <c r="C2461" s="5">
        <f t="shared" si="38"/>
        <v>1988</v>
      </c>
      <c r="D2461">
        <v>10</v>
      </c>
      <c r="E2461">
        <v>39.299999999999997</v>
      </c>
      <c r="F2461" s="8">
        <v>0.24873030342492508</v>
      </c>
    </row>
    <row r="2462" spans="1:6" x14ac:dyDescent="0.2">
      <c r="A2462" s="2">
        <v>4</v>
      </c>
      <c r="B2462" s="1">
        <v>32435</v>
      </c>
      <c r="C2462" s="5">
        <f t="shared" si="38"/>
        <v>1988</v>
      </c>
      <c r="D2462">
        <v>11</v>
      </c>
      <c r="E2462">
        <v>36.6</v>
      </c>
      <c r="F2462" s="8">
        <v>0.2135694751920823</v>
      </c>
    </row>
    <row r="2463" spans="1:6" x14ac:dyDescent="0.2">
      <c r="A2463" s="2">
        <v>4</v>
      </c>
      <c r="B2463" s="1">
        <v>32435</v>
      </c>
      <c r="C2463" s="5">
        <f t="shared" si="38"/>
        <v>1988</v>
      </c>
      <c r="D2463">
        <v>12</v>
      </c>
      <c r="E2463">
        <v>50.5</v>
      </c>
      <c r="F2463" s="8">
        <v>0.39458262794634713</v>
      </c>
    </row>
    <row r="2464" spans="1:6" x14ac:dyDescent="0.2">
      <c r="A2464" s="2">
        <v>4</v>
      </c>
      <c r="B2464" s="1">
        <v>32435</v>
      </c>
      <c r="C2464" s="5">
        <f t="shared" si="38"/>
        <v>1988</v>
      </c>
      <c r="D2464">
        <v>13</v>
      </c>
      <c r="E2464">
        <v>82.4</v>
      </c>
      <c r="F2464" s="8">
        <v>0.81000130225289746</v>
      </c>
    </row>
    <row r="2465" spans="1:6" x14ac:dyDescent="0.2">
      <c r="A2465" s="2">
        <v>4</v>
      </c>
      <c r="B2465" s="1">
        <v>32435</v>
      </c>
      <c r="C2465" s="5">
        <f t="shared" si="38"/>
        <v>1988</v>
      </c>
      <c r="D2465">
        <v>14</v>
      </c>
      <c r="E2465">
        <v>128.4</v>
      </c>
      <c r="F2465" s="8">
        <v>1.4090376351087381</v>
      </c>
    </row>
    <row r="2466" spans="1:6" x14ac:dyDescent="0.2">
      <c r="A2466" s="2">
        <v>4</v>
      </c>
      <c r="B2466" s="1">
        <v>32435</v>
      </c>
      <c r="C2466" s="5">
        <f t="shared" si="38"/>
        <v>1988</v>
      </c>
      <c r="D2466">
        <v>15</v>
      </c>
      <c r="E2466">
        <v>64</v>
      </c>
      <c r="F2466" s="8">
        <v>0.57038676911056119</v>
      </c>
    </row>
    <row r="2467" spans="1:6" x14ac:dyDescent="0.2">
      <c r="A2467" s="2">
        <v>4</v>
      </c>
      <c r="B2467" s="1">
        <v>32435</v>
      </c>
      <c r="C2467" s="5">
        <f t="shared" si="38"/>
        <v>1988</v>
      </c>
      <c r="D2467">
        <v>16</v>
      </c>
      <c r="E2467">
        <v>145.4</v>
      </c>
      <c r="F2467" s="8">
        <v>1.6304206276858966</v>
      </c>
    </row>
    <row r="2468" spans="1:6" x14ac:dyDescent="0.2">
      <c r="A2468" s="2">
        <v>4</v>
      </c>
      <c r="B2468" s="1">
        <v>32435</v>
      </c>
      <c r="C2468" s="5">
        <f t="shared" si="38"/>
        <v>1988</v>
      </c>
      <c r="D2468">
        <v>17</v>
      </c>
      <c r="E2468">
        <v>53.4</v>
      </c>
      <c r="F2468" s="8">
        <v>0.43234796197421538</v>
      </c>
    </row>
    <row r="2469" spans="1:6" x14ac:dyDescent="0.2">
      <c r="A2469" s="2">
        <v>4</v>
      </c>
      <c r="B2469" s="1">
        <v>32435</v>
      </c>
      <c r="C2469" s="5">
        <f t="shared" si="38"/>
        <v>1988</v>
      </c>
      <c r="D2469">
        <v>18</v>
      </c>
      <c r="E2469">
        <v>53.5</v>
      </c>
      <c r="F2469" s="8">
        <v>0.433650214871728</v>
      </c>
    </row>
    <row r="2470" spans="1:6" x14ac:dyDescent="0.2">
      <c r="A2470" s="2">
        <v>4</v>
      </c>
      <c r="B2470" s="1">
        <v>32435</v>
      </c>
      <c r="C2470" s="5">
        <f t="shared" si="38"/>
        <v>1988</v>
      </c>
      <c r="D2470">
        <v>19</v>
      </c>
      <c r="E2470">
        <v>41.4</v>
      </c>
      <c r="F2470" s="8">
        <v>0.27607761427269173</v>
      </c>
    </row>
    <row r="2471" spans="1:6" x14ac:dyDescent="0.2">
      <c r="A2471" s="2">
        <v>4</v>
      </c>
      <c r="B2471" s="1">
        <v>32435</v>
      </c>
      <c r="C2471" s="5">
        <f t="shared" si="38"/>
        <v>1988</v>
      </c>
      <c r="D2471">
        <v>20</v>
      </c>
      <c r="E2471">
        <v>71.7</v>
      </c>
      <c r="F2471" s="8">
        <v>0.67066024221903886</v>
      </c>
    </row>
    <row r="2472" spans="1:6" x14ac:dyDescent="0.2">
      <c r="A2472" s="2">
        <v>4</v>
      </c>
      <c r="B2472" s="1">
        <v>32435</v>
      </c>
      <c r="C2472" s="5">
        <f t="shared" si="38"/>
        <v>1988</v>
      </c>
      <c r="D2472">
        <v>21</v>
      </c>
      <c r="E2472">
        <v>36.299999999999997</v>
      </c>
      <c r="F2472" s="8">
        <v>0.20966271649954416</v>
      </c>
    </row>
    <row r="2473" spans="1:6" x14ac:dyDescent="0.2">
      <c r="A2473" s="2">
        <v>4</v>
      </c>
      <c r="B2473" s="1">
        <v>32435</v>
      </c>
      <c r="C2473" s="5">
        <f t="shared" si="38"/>
        <v>1988</v>
      </c>
      <c r="D2473">
        <v>22</v>
      </c>
      <c r="E2473">
        <v>60.7</v>
      </c>
      <c r="F2473" s="8">
        <v>0.52741242349264228</v>
      </c>
    </row>
    <row r="2474" spans="1:6" x14ac:dyDescent="0.2">
      <c r="A2474" s="2">
        <v>4</v>
      </c>
      <c r="B2474" s="1">
        <v>32435</v>
      </c>
      <c r="C2474" s="5">
        <f t="shared" si="38"/>
        <v>1988</v>
      </c>
      <c r="D2474">
        <v>23</v>
      </c>
      <c r="E2474">
        <v>46.3</v>
      </c>
      <c r="F2474" s="8">
        <v>0.33988800625081383</v>
      </c>
    </row>
    <row r="2475" spans="1:6" x14ac:dyDescent="0.2">
      <c r="A2475" s="2">
        <v>4</v>
      </c>
      <c r="B2475" s="1">
        <v>32435</v>
      </c>
      <c r="C2475" s="5">
        <f t="shared" si="38"/>
        <v>1988</v>
      </c>
      <c r="D2475">
        <v>24</v>
      </c>
      <c r="E2475">
        <v>45.7</v>
      </c>
      <c r="F2475" s="8">
        <v>0.33207448886573776</v>
      </c>
    </row>
    <row r="2476" spans="1:6" x14ac:dyDescent="0.2">
      <c r="A2476" s="2">
        <v>4</v>
      </c>
      <c r="B2476" s="1">
        <v>32435</v>
      </c>
      <c r="C2476" s="5">
        <f t="shared" si="38"/>
        <v>1988</v>
      </c>
      <c r="D2476">
        <v>25</v>
      </c>
      <c r="E2476">
        <v>71.7</v>
      </c>
      <c r="F2476" s="8">
        <v>0.67066024221903886</v>
      </c>
    </row>
    <row r="2477" spans="1:6" x14ac:dyDescent="0.2">
      <c r="A2477" s="2">
        <v>4</v>
      </c>
      <c r="B2477" s="1">
        <v>32442</v>
      </c>
      <c r="C2477" s="5">
        <f t="shared" si="38"/>
        <v>1988</v>
      </c>
      <c r="D2477">
        <v>1</v>
      </c>
      <c r="E2477">
        <v>122.9</v>
      </c>
      <c r="F2477" s="8">
        <v>1.3374137257455396</v>
      </c>
    </row>
    <row r="2478" spans="1:6" x14ac:dyDescent="0.2">
      <c r="A2478" s="2">
        <v>4</v>
      </c>
      <c r="B2478" s="1">
        <v>32442</v>
      </c>
      <c r="C2478" s="5">
        <f t="shared" si="38"/>
        <v>1988</v>
      </c>
      <c r="D2478">
        <v>2</v>
      </c>
      <c r="E2478">
        <v>88.1</v>
      </c>
      <c r="F2478" s="8">
        <v>0.88422971741112111</v>
      </c>
    </row>
    <row r="2479" spans="1:6" x14ac:dyDescent="0.2">
      <c r="A2479" s="2">
        <v>4</v>
      </c>
      <c r="B2479" s="1">
        <v>32442</v>
      </c>
      <c r="C2479" s="5">
        <f t="shared" si="38"/>
        <v>1988</v>
      </c>
      <c r="D2479">
        <v>3</v>
      </c>
      <c r="E2479">
        <v>113.7</v>
      </c>
      <c r="F2479" s="8">
        <v>1.2176064591743716</v>
      </c>
    </row>
    <row r="2480" spans="1:6" x14ac:dyDescent="0.2">
      <c r="A2480" s="2">
        <v>4</v>
      </c>
      <c r="B2480" s="1">
        <v>32442</v>
      </c>
      <c r="C2480" s="5">
        <f t="shared" si="38"/>
        <v>1988</v>
      </c>
      <c r="D2480">
        <v>4</v>
      </c>
      <c r="E2480">
        <v>83.6</v>
      </c>
      <c r="F2480" s="8">
        <v>0.82562833702304972</v>
      </c>
    </row>
    <row r="2481" spans="1:6" x14ac:dyDescent="0.2">
      <c r="A2481" s="2">
        <v>4</v>
      </c>
      <c r="B2481" s="1">
        <v>32442</v>
      </c>
      <c r="C2481" s="5">
        <f t="shared" si="38"/>
        <v>1988</v>
      </c>
      <c r="D2481">
        <v>5</v>
      </c>
      <c r="E2481">
        <v>84.2</v>
      </c>
      <c r="F2481" s="8">
        <v>0.83344185440812601</v>
      </c>
    </row>
    <row r="2482" spans="1:6" x14ac:dyDescent="0.2">
      <c r="A2482" s="2">
        <v>4</v>
      </c>
      <c r="B2482" s="1">
        <v>32442</v>
      </c>
      <c r="C2482" s="5">
        <f t="shared" si="38"/>
        <v>1988</v>
      </c>
      <c r="D2482">
        <v>6</v>
      </c>
      <c r="E2482">
        <v>92.5</v>
      </c>
      <c r="F2482" s="8">
        <v>0.94152884490167976</v>
      </c>
    </row>
    <row r="2483" spans="1:6" x14ac:dyDescent="0.2">
      <c r="A2483" s="2">
        <v>4</v>
      </c>
      <c r="B2483" s="1">
        <v>32442</v>
      </c>
      <c r="C2483" s="5">
        <f t="shared" si="38"/>
        <v>1988</v>
      </c>
      <c r="D2483">
        <v>7</v>
      </c>
      <c r="E2483">
        <v>117.8</v>
      </c>
      <c r="F2483" s="8">
        <v>1.2709988279723921</v>
      </c>
    </row>
    <row r="2484" spans="1:6" x14ac:dyDescent="0.2">
      <c r="A2484" s="2">
        <v>4</v>
      </c>
      <c r="B2484" s="1">
        <v>32442</v>
      </c>
      <c r="C2484" s="5">
        <f t="shared" si="38"/>
        <v>1988</v>
      </c>
      <c r="D2484">
        <v>8</v>
      </c>
      <c r="E2484">
        <v>124.2</v>
      </c>
      <c r="F2484" s="8">
        <v>1.3543430134132048</v>
      </c>
    </row>
    <row r="2485" spans="1:6" x14ac:dyDescent="0.2">
      <c r="A2485" s="2">
        <v>4</v>
      </c>
      <c r="B2485" s="1">
        <v>32442</v>
      </c>
      <c r="C2485" s="5">
        <f t="shared" si="38"/>
        <v>1988</v>
      </c>
      <c r="D2485">
        <v>9</v>
      </c>
      <c r="E2485">
        <v>126.1</v>
      </c>
      <c r="F2485" s="8">
        <v>1.3790858184659458</v>
      </c>
    </row>
    <row r="2486" spans="1:6" x14ac:dyDescent="0.2">
      <c r="A2486" s="2">
        <v>4</v>
      </c>
      <c r="B2486" s="1">
        <v>32442</v>
      </c>
      <c r="C2486" s="5">
        <f t="shared" si="38"/>
        <v>1988</v>
      </c>
      <c r="D2486">
        <v>10</v>
      </c>
      <c r="E2486">
        <v>97.7</v>
      </c>
      <c r="F2486" s="8">
        <v>1.0092459955723401</v>
      </c>
    </row>
    <row r="2487" spans="1:6" x14ac:dyDescent="0.2">
      <c r="A2487" s="2">
        <v>4</v>
      </c>
      <c r="B2487" s="1">
        <v>32442</v>
      </c>
      <c r="C2487" s="5">
        <f t="shared" si="38"/>
        <v>1988</v>
      </c>
      <c r="D2487">
        <v>11</v>
      </c>
      <c r="E2487">
        <v>61.3</v>
      </c>
      <c r="F2487" s="8">
        <v>0.53522594087771835</v>
      </c>
    </row>
    <row r="2488" spans="1:6" x14ac:dyDescent="0.2">
      <c r="A2488" s="2">
        <v>4</v>
      </c>
      <c r="B2488" s="1">
        <v>32442</v>
      </c>
      <c r="C2488" s="5">
        <f t="shared" si="38"/>
        <v>1988</v>
      </c>
      <c r="D2488">
        <v>12</v>
      </c>
      <c r="E2488">
        <v>123.4</v>
      </c>
      <c r="F2488" s="8">
        <v>1.3439249902331032</v>
      </c>
    </row>
    <row r="2489" spans="1:6" x14ac:dyDescent="0.2">
      <c r="A2489" s="2">
        <v>4</v>
      </c>
      <c r="B2489" s="1">
        <v>32442</v>
      </c>
      <c r="C2489" s="5">
        <f t="shared" si="38"/>
        <v>1988</v>
      </c>
      <c r="D2489">
        <v>13</v>
      </c>
      <c r="E2489">
        <v>147.4</v>
      </c>
      <c r="F2489" s="8">
        <v>1.6564656856361504</v>
      </c>
    </row>
    <row r="2490" spans="1:6" x14ac:dyDescent="0.2">
      <c r="A2490" s="2">
        <v>4</v>
      </c>
      <c r="B2490" s="1">
        <v>32442</v>
      </c>
      <c r="C2490" s="5">
        <f t="shared" si="38"/>
        <v>1988</v>
      </c>
      <c r="D2490">
        <v>14</v>
      </c>
      <c r="E2490">
        <v>86.8</v>
      </c>
      <c r="F2490" s="8">
        <v>0.867300429743456</v>
      </c>
    </row>
    <row r="2491" spans="1:6" x14ac:dyDescent="0.2">
      <c r="A2491" s="2">
        <v>4</v>
      </c>
      <c r="B2491" s="1">
        <v>32442</v>
      </c>
      <c r="C2491" s="5">
        <f t="shared" ref="C2491:C2554" si="39">YEAR(B2491)</f>
        <v>1988</v>
      </c>
      <c r="D2491">
        <v>15</v>
      </c>
      <c r="E2491">
        <v>141.80000000000001</v>
      </c>
      <c r="F2491" s="8">
        <v>1.5835395233754395</v>
      </c>
    </row>
    <row r="2492" spans="1:6" x14ac:dyDescent="0.2">
      <c r="A2492" s="2">
        <v>4</v>
      </c>
      <c r="B2492" s="1">
        <v>32442</v>
      </c>
      <c r="C2492" s="5">
        <f t="shared" si="39"/>
        <v>1988</v>
      </c>
      <c r="D2492">
        <v>16</v>
      </c>
      <c r="E2492">
        <v>150</v>
      </c>
      <c r="F2492" s="8">
        <v>1.6903242609714806</v>
      </c>
    </row>
    <row r="2493" spans="1:6" x14ac:dyDescent="0.2">
      <c r="A2493" s="2">
        <v>4</v>
      </c>
      <c r="B2493" s="1">
        <v>32442</v>
      </c>
      <c r="C2493" s="5">
        <f t="shared" si="39"/>
        <v>1988</v>
      </c>
      <c r="D2493">
        <v>17</v>
      </c>
      <c r="E2493">
        <v>138.1</v>
      </c>
      <c r="F2493" s="8">
        <v>1.5353561661674695</v>
      </c>
    </row>
    <row r="2494" spans="1:6" x14ac:dyDescent="0.2">
      <c r="A2494" s="2">
        <v>4</v>
      </c>
      <c r="B2494" s="1">
        <v>32442</v>
      </c>
      <c r="C2494" s="5">
        <f t="shared" si="39"/>
        <v>1988</v>
      </c>
      <c r="D2494">
        <v>18</v>
      </c>
      <c r="E2494">
        <v>122.3</v>
      </c>
      <c r="F2494" s="8">
        <v>1.3296002083604634</v>
      </c>
    </row>
    <row r="2495" spans="1:6" x14ac:dyDescent="0.2">
      <c r="A2495" s="2">
        <v>4</v>
      </c>
      <c r="B2495" s="1">
        <v>32442</v>
      </c>
      <c r="C2495" s="5">
        <f t="shared" si="39"/>
        <v>1988</v>
      </c>
      <c r="D2495">
        <v>19</v>
      </c>
      <c r="E2495">
        <v>92.8</v>
      </c>
      <c r="F2495" s="8">
        <v>0.94543560359421785</v>
      </c>
    </row>
    <row r="2496" spans="1:6" x14ac:dyDescent="0.2">
      <c r="A2496" s="2">
        <v>4</v>
      </c>
      <c r="B2496" s="1">
        <v>32442</v>
      </c>
      <c r="C2496" s="5">
        <f t="shared" si="39"/>
        <v>1988</v>
      </c>
      <c r="D2496">
        <v>20</v>
      </c>
      <c r="E2496">
        <v>103.7</v>
      </c>
      <c r="F2496" s="8">
        <v>1.0873811694231019</v>
      </c>
    </row>
    <row r="2497" spans="1:6" x14ac:dyDescent="0.2">
      <c r="A2497" s="2">
        <v>4</v>
      </c>
      <c r="B2497" s="1">
        <v>32442</v>
      </c>
      <c r="C2497" s="5">
        <f t="shared" si="39"/>
        <v>1988</v>
      </c>
      <c r="D2497">
        <v>21</v>
      </c>
      <c r="E2497">
        <v>71.400000000000006</v>
      </c>
      <c r="F2497" s="8">
        <v>0.66675348352650088</v>
      </c>
    </row>
    <row r="2498" spans="1:6" x14ac:dyDescent="0.2">
      <c r="A2498" s="2">
        <v>4</v>
      </c>
      <c r="B2498" s="1">
        <v>32442</v>
      </c>
      <c r="C2498" s="5">
        <f t="shared" si="39"/>
        <v>1988</v>
      </c>
      <c r="D2498">
        <v>22</v>
      </c>
      <c r="E2498">
        <v>130.19999999999999</v>
      </c>
      <c r="F2498" s="8">
        <v>1.4324781872639663</v>
      </c>
    </row>
    <row r="2499" spans="1:6" x14ac:dyDescent="0.2">
      <c r="A2499" s="2">
        <v>4</v>
      </c>
      <c r="B2499" s="1">
        <v>32442</v>
      </c>
      <c r="C2499" s="5">
        <f t="shared" si="39"/>
        <v>1988</v>
      </c>
      <c r="D2499">
        <v>23</v>
      </c>
      <c r="E2499">
        <v>99.5</v>
      </c>
      <c r="F2499" s="8">
        <v>1.0326865477275686</v>
      </c>
    </row>
    <row r="2500" spans="1:6" x14ac:dyDescent="0.2">
      <c r="A2500" s="2">
        <v>4</v>
      </c>
      <c r="B2500" s="1">
        <v>32442</v>
      </c>
      <c r="C2500" s="5">
        <f t="shared" si="39"/>
        <v>1988</v>
      </c>
      <c r="D2500">
        <v>24</v>
      </c>
      <c r="E2500">
        <v>75.7</v>
      </c>
      <c r="F2500" s="8">
        <v>0.7227503581195468</v>
      </c>
    </row>
    <row r="2501" spans="1:6" x14ac:dyDescent="0.2">
      <c r="A2501" s="2">
        <v>4</v>
      </c>
      <c r="B2501" s="1">
        <v>32442</v>
      </c>
      <c r="C2501" s="5">
        <f t="shared" si="39"/>
        <v>1988</v>
      </c>
      <c r="D2501">
        <v>25</v>
      </c>
      <c r="E2501">
        <v>75.099999999999994</v>
      </c>
      <c r="F2501" s="8">
        <v>0.7149368407344705</v>
      </c>
    </row>
    <row r="2502" spans="1:6" x14ac:dyDescent="0.2">
      <c r="A2502" s="2">
        <v>4</v>
      </c>
      <c r="B2502" s="1">
        <v>32449</v>
      </c>
      <c r="C2502" s="5">
        <f t="shared" si="39"/>
        <v>1988</v>
      </c>
      <c r="D2502">
        <v>1</v>
      </c>
      <c r="E2502">
        <v>88</v>
      </c>
      <c r="F2502" s="8">
        <v>0.88292746451360848</v>
      </c>
    </row>
    <row r="2503" spans="1:6" x14ac:dyDescent="0.2">
      <c r="A2503" s="2">
        <v>4</v>
      </c>
      <c r="B2503" s="1">
        <v>32449</v>
      </c>
      <c r="C2503" s="5">
        <f t="shared" si="39"/>
        <v>1988</v>
      </c>
      <c r="D2503">
        <v>2</v>
      </c>
      <c r="E2503">
        <v>83.1</v>
      </c>
      <c r="F2503" s="8">
        <v>0.81911707253548627</v>
      </c>
    </row>
    <row r="2504" spans="1:6" x14ac:dyDescent="0.2">
      <c r="A2504" s="2">
        <v>4</v>
      </c>
      <c r="B2504" s="1">
        <v>32449</v>
      </c>
      <c r="C2504" s="5">
        <f t="shared" si="39"/>
        <v>1988</v>
      </c>
      <c r="D2504">
        <v>3</v>
      </c>
      <c r="E2504">
        <v>94.8</v>
      </c>
      <c r="F2504" s="8">
        <v>0.97148066154447177</v>
      </c>
    </row>
    <row r="2505" spans="1:6" x14ac:dyDescent="0.2">
      <c r="A2505" s="2">
        <v>4</v>
      </c>
      <c r="B2505" s="1">
        <v>32449</v>
      </c>
      <c r="C2505" s="5">
        <f t="shared" si="39"/>
        <v>1988</v>
      </c>
      <c r="D2505">
        <v>4</v>
      </c>
      <c r="E2505">
        <v>110.1</v>
      </c>
      <c r="F2505" s="8">
        <v>1.1707253548639143</v>
      </c>
    </row>
    <row r="2506" spans="1:6" x14ac:dyDescent="0.2">
      <c r="A2506" s="2">
        <v>4</v>
      </c>
      <c r="B2506" s="1">
        <v>32449</v>
      </c>
      <c r="C2506" s="5">
        <f t="shared" si="39"/>
        <v>1988</v>
      </c>
      <c r="D2506">
        <v>5</v>
      </c>
      <c r="E2506">
        <v>99.8</v>
      </c>
      <c r="F2506" s="8">
        <v>1.0365933064201067</v>
      </c>
    </row>
    <row r="2507" spans="1:6" x14ac:dyDescent="0.2">
      <c r="A2507" s="2">
        <v>4</v>
      </c>
      <c r="B2507" s="1">
        <v>32449</v>
      </c>
      <c r="C2507" s="5">
        <f t="shared" si="39"/>
        <v>1988</v>
      </c>
      <c r="D2507">
        <v>6</v>
      </c>
      <c r="E2507">
        <v>84.5</v>
      </c>
      <c r="F2507" s="8">
        <v>0.837348613100664</v>
      </c>
    </row>
    <row r="2508" spans="1:6" x14ac:dyDescent="0.2">
      <c r="A2508" s="2">
        <v>4</v>
      </c>
      <c r="B2508" s="1">
        <v>32449</v>
      </c>
      <c r="C2508" s="5">
        <f t="shared" si="39"/>
        <v>1988</v>
      </c>
      <c r="D2508">
        <v>7</v>
      </c>
      <c r="E2508">
        <v>80.900000000000006</v>
      </c>
      <c r="F2508" s="8">
        <v>0.790467508790207</v>
      </c>
    </row>
    <row r="2509" spans="1:6" x14ac:dyDescent="0.2">
      <c r="A2509" s="2">
        <v>4</v>
      </c>
      <c r="B2509" s="1">
        <v>32449</v>
      </c>
      <c r="C2509" s="5">
        <f t="shared" si="39"/>
        <v>1988</v>
      </c>
      <c r="D2509">
        <v>8</v>
      </c>
      <c r="E2509">
        <v>55.6</v>
      </c>
      <c r="F2509" s="8">
        <v>0.46099752571949476</v>
      </c>
    </row>
    <row r="2510" spans="1:6" x14ac:dyDescent="0.2">
      <c r="A2510" s="2">
        <v>4</v>
      </c>
      <c r="B2510" s="1">
        <v>32449</v>
      </c>
      <c r="C2510" s="5">
        <f t="shared" si="39"/>
        <v>1988</v>
      </c>
      <c r="D2510">
        <v>9</v>
      </c>
      <c r="E2510">
        <v>59.2</v>
      </c>
      <c r="F2510" s="8">
        <v>0.50787863002995182</v>
      </c>
    </row>
    <row r="2511" spans="1:6" x14ac:dyDescent="0.2">
      <c r="A2511" s="2">
        <v>4</v>
      </c>
      <c r="B2511" s="1">
        <v>32449</v>
      </c>
      <c r="C2511" s="5">
        <f t="shared" si="39"/>
        <v>1988</v>
      </c>
      <c r="D2511">
        <v>10</v>
      </c>
      <c r="E2511">
        <v>69.400000000000006</v>
      </c>
      <c r="F2511" s="8">
        <v>0.64070842557624685</v>
      </c>
    </row>
    <row r="2512" spans="1:6" x14ac:dyDescent="0.2">
      <c r="A2512" s="2">
        <v>4</v>
      </c>
      <c r="B2512" s="1">
        <v>32449</v>
      </c>
      <c r="C2512" s="5">
        <f t="shared" si="39"/>
        <v>1988</v>
      </c>
      <c r="D2512">
        <v>11</v>
      </c>
      <c r="E2512">
        <v>96.5</v>
      </c>
      <c r="F2512" s="8">
        <v>0.9936189608021877</v>
      </c>
    </row>
    <row r="2513" spans="1:6" x14ac:dyDescent="0.2">
      <c r="A2513" s="2">
        <v>4</v>
      </c>
      <c r="B2513" s="1">
        <v>32449</v>
      </c>
      <c r="C2513" s="5">
        <f t="shared" si="39"/>
        <v>1988</v>
      </c>
      <c r="D2513">
        <v>12</v>
      </c>
      <c r="E2513">
        <v>53.9</v>
      </c>
      <c r="F2513" s="8">
        <v>0.43885922646177888</v>
      </c>
    </row>
    <row r="2514" spans="1:6" x14ac:dyDescent="0.2">
      <c r="A2514" s="2">
        <v>4</v>
      </c>
      <c r="B2514" s="1">
        <v>32449</v>
      </c>
      <c r="C2514" s="5">
        <f t="shared" si="39"/>
        <v>1988</v>
      </c>
      <c r="D2514">
        <v>13</v>
      </c>
      <c r="E2514">
        <v>75.2</v>
      </c>
      <c r="F2514" s="8">
        <v>0.71623909363198324</v>
      </c>
    </row>
    <row r="2515" spans="1:6" x14ac:dyDescent="0.2">
      <c r="A2515" s="2">
        <v>4</v>
      </c>
      <c r="B2515" s="1">
        <v>32449</v>
      </c>
      <c r="C2515" s="5">
        <f t="shared" si="39"/>
        <v>1988</v>
      </c>
      <c r="D2515">
        <v>14</v>
      </c>
      <c r="E2515">
        <v>65.599999999999994</v>
      </c>
      <c r="F2515" s="8">
        <v>0.59122281547076427</v>
      </c>
    </row>
    <row r="2516" spans="1:6" x14ac:dyDescent="0.2">
      <c r="A2516" s="2">
        <v>4</v>
      </c>
      <c r="B2516" s="1">
        <v>32449</v>
      </c>
      <c r="C2516" s="5">
        <f t="shared" si="39"/>
        <v>1988</v>
      </c>
      <c r="D2516">
        <v>15</v>
      </c>
      <c r="E2516">
        <v>60</v>
      </c>
      <c r="F2516" s="8">
        <v>0.51829665321005336</v>
      </c>
    </row>
    <row r="2517" spans="1:6" x14ac:dyDescent="0.2">
      <c r="A2517" s="2">
        <v>4</v>
      </c>
      <c r="B2517" s="1">
        <v>32449</v>
      </c>
      <c r="C2517" s="5">
        <f t="shared" si="39"/>
        <v>1988</v>
      </c>
      <c r="D2517">
        <v>16</v>
      </c>
      <c r="E2517">
        <v>59.8</v>
      </c>
      <c r="F2517" s="8">
        <v>0.51569214741502789</v>
      </c>
    </row>
    <row r="2518" spans="1:6" x14ac:dyDescent="0.2">
      <c r="A2518" s="2">
        <v>4</v>
      </c>
      <c r="B2518" s="1">
        <v>32449</v>
      </c>
      <c r="C2518" s="5">
        <f t="shared" si="39"/>
        <v>1988</v>
      </c>
      <c r="D2518">
        <v>17</v>
      </c>
      <c r="E2518">
        <v>74.599999999999994</v>
      </c>
      <c r="F2518" s="8">
        <v>0.70842557624690694</v>
      </c>
    </row>
    <row r="2519" spans="1:6" x14ac:dyDescent="0.2">
      <c r="A2519" s="2">
        <v>4</v>
      </c>
      <c r="B2519" s="1">
        <v>32449</v>
      </c>
      <c r="C2519" s="5">
        <f t="shared" si="39"/>
        <v>1988</v>
      </c>
      <c r="D2519">
        <v>18</v>
      </c>
      <c r="E2519">
        <v>85.7</v>
      </c>
      <c r="F2519" s="8">
        <v>0.85297564787081648</v>
      </c>
    </row>
    <row r="2520" spans="1:6" x14ac:dyDescent="0.2">
      <c r="A2520" s="2">
        <v>4</v>
      </c>
      <c r="B2520" s="1">
        <v>32449</v>
      </c>
      <c r="C2520" s="5">
        <f t="shared" si="39"/>
        <v>1988</v>
      </c>
      <c r="D2520">
        <v>19</v>
      </c>
      <c r="E2520">
        <v>93.4</v>
      </c>
      <c r="F2520" s="8">
        <v>0.95324912097929415</v>
      </c>
    </row>
    <row r="2521" spans="1:6" x14ac:dyDescent="0.2">
      <c r="A2521" s="2">
        <v>4</v>
      </c>
      <c r="B2521" s="1">
        <v>32449</v>
      </c>
      <c r="C2521" s="5">
        <f t="shared" si="39"/>
        <v>1988</v>
      </c>
      <c r="D2521">
        <v>20</v>
      </c>
      <c r="E2521">
        <v>62.8</v>
      </c>
      <c r="F2521" s="8">
        <v>0.55475973434040882</v>
      </c>
    </row>
    <row r="2522" spans="1:6" x14ac:dyDescent="0.2">
      <c r="A2522" s="2">
        <v>4</v>
      </c>
      <c r="B2522" s="1">
        <v>32449</v>
      </c>
      <c r="C2522" s="5">
        <f t="shared" si="39"/>
        <v>1988</v>
      </c>
      <c r="D2522">
        <v>21</v>
      </c>
      <c r="E2522">
        <v>57.9</v>
      </c>
      <c r="F2522" s="8">
        <v>0.49094934236228677</v>
      </c>
    </row>
    <row r="2523" spans="1:6" x14ac:dyDescent="0.2">
      <c r="A2523" s="2">
        <v>4</v>
      </c>
      <c r="B2523" s="1">
        <v>32449</v>
      </c>
      <c r="C2523" s="5">
        <f t="shared" si="39"/>
        <v>1988</v>
      </c>
      <c r="D2523">
        <v>22</v>
      </c>
      <c r="E2523">
        <v>117.3</v>
      </c>
      <c r="F2523" s="8">
        <v>1.2644875634848285</v>
      </c>
    </row>
    <row r="2524" spans="1:6" x14ac:dyDescent="0.2">
      <c r="A2524" s="2">
        <v>4</v>
      </c>
      <c r="B2524" s="1">
        <v>32449</v>
      </c>
      <c r="C2524" s="5">
        <f t="shared" si="39"/>
        <v>1988</v>
      </c>
      <c r="D2524">
        <v>23</v>
      </c>
      <c r="E2524">
        <v>77.5</v>
      </c>
      <c r="F2524" s="8">
        <v>0.74619091027477524</v>
      </c>
    </row>
    <row r="2525" spans="1:6" x14ac:dyDescent="0.2">
      <c r="A2525" s="2">
        <v>4</v>
      </c>
      <c r="B2525" s="1">
        <v>32449</v>
      </c>
      <c r="C2525" s="5">
        <f t="shared" si="39"/>
        <v>1988</v>
      </c>
      <c r="D2525">
        <v>24</v>
      </c>
      <c r="E2525">
        <v>87.2</v>
      </c>
      <c r="F2525" s="8">
        <v>0.87250944133350694</v>
      </c>
    </row>
    <row r="2526" spans="1:6" x14ac:dyDescent="0.2">
      <c r="A2526" s="2">
        <v>4</v>
      </c>
      <c r="B2526" s="1">
        <v>32449</v>
      </c>
      <c r="C2526" s="5">
        <f t="shared" si="39"/>
        <v>1988</v>
      </c>
      <c r="D2526">
        <v>25</v>
      </c>
      <c r="E2526">
        <v>61.4</v>
      </c>
      <c r="F2526" s="8">
        <v>0.53652819377523109</v>
      </c>
    </row>
    <row r="2527" spans="1:6" x14ac:dyDescent="0.2">
      <c r="A2527" s="2">
        <v>4</v>
      </c>
      <c r="B2527" s="1">
        <v>32456</v>
      </c>
      <c r="C2527" s="5">
        <f t="shared" si="39"/>
        <v>1988</v>
      </c>
      <c r="D2527">
        <v>1</v>
      </c>
      <c r="E2527">
        <v>124.7</v>
      </c>
      <c r="F2527" s="8">
        <v>1.3608542779007682</v>
      </c>
    </row>
    <row r="2528" spans="1:6" x14ac:dyDescent="0.2">
      <c r="A2528" s="2">
        <v>4</v>
      </c>
      <c r="B2528" s="1">
        <v>32456</v>
      </c>
      <c r="C2528" s="5">
        <f t="shared" si="39"/>
        <v>1988</v>
      </c>
      <c r="D2528">
        <v>2</v>
      </c>
      <c r="E2528">
        <v>59.8</v>
      </c>
      <c r="F2528" s="8">
        <v>0.51569214741502789</v>
      </c>
    </row>
    <row r="2529" spans="1:6" x14ac:dyDescent="0.2">
      <c r="A2529" s="2">
        <v>4</v>
      </c>
      <c r="B2529" s="1">
        <v>32456</v>
      </c>
      <c r="C2529" s="5">
        <f t="shared" si="39"/>
        <v>1988</v>
      </c>
      <c r="D2529">
        <v>3</v>
      </c>
      <c r="E2529">
        <v>75.8</v>
      </c>
      <c r="F2529" s="8">
        <v>0.72405261101705942</v>
      </c>
    </row>
    <row r="2530" spans="1:6" x14ac:dyDescent="0.2">
      <c r="A2530" s="2">
        <v>4</v>
      </c>
      <c r="B2530" s="1">
        <v>32456</v>
      </c>
      <c r="C2530" s="5">
        <f t="shared" si="39"/>
        <v>1988</v>
      </c>
      <c r="D2530">
        <v>4</v>
      </c>
      <c r="E2530">
        <v>248.5</v>
      </c>
      <c r="F2530" s="8">
        <v>2.9730433650214869</v>
      </c>
    </row>
    <row r="2531" spans="1:6" x14ac:dyDescent="0.2">
      <c r="A2531" s="2">
        <v>4</v>
      </c>
      <c r="B2531" s="1">
        <v>32456</v>
      </c>
      <c r="C2531" s="5">
        <f t="shared" si="39"/>
        <v>1988</v>
      </c>
      <c r="D2531">
        <v>5</v>
      </c>
      <c r="E2531">
        <v>131.30000000000001</v>
      </c>
      <c r="F2531" s="8">
        <v>1.4468029691366062</v>
      </c>
    </row>
    <row r="2532" spans="1:6" x14ac:dyDescent="0.2">
      <c r="A2532" s="2">
        <v>4</v>
      </c>
      <c r="B2532" s="1">
        <v>32456</v>
      </c>
      <c r="C2532" s="5">
        <f t="shared" si="39"/>
        <v>1988</v>
      </c>
      <c r="D2532">
        <v>6</v>
      </c>
      <c r="E2532">
        <v>109.1</v>
      </c>
      <c r="F2532" s="8">
        <v>1.1577028258887874</v>
      </c>
    </row>
    <row r="2533" spans="1:6" x14ac:dyDescent="0.2">
      <c r="A2533" s="2">
        <v>4</v>
      </c>
      <c r="B2533" s="1">
        <v>32456</v>
      </c>
      <c r="C2533" s="5">
        <f t="shared" si="39"/>
        <v>1988</v>
      </c>
      <c r="D2533">
        <v>7</v>
      </c>
      <c r="E2533">
        <v>107.7</v>
      </c>
      <c r="F2533" s="8">
        <v>1.1394712853236098</v>
      </c>
    </row>
    <row r="2534" spans="1:6" x14ac:dyDescent="0.2">
      <c r="A2534" s="2">
        <v>4</v>
      </c>
      <c r="B2534" s="1">
        <v>32456</v>
      </c>
      <c r="C2534" s="5">
        <f t="shared" si="39"/>
        <v>1988</v>
      </c>
      <c r="D2534">
        <v>8</v>
      </c>
      <c r="E2534">
        <v>78</v>
      </c>
      <c r="F2534" s="8">
        <v>0.75270217476233869</v>
      </c>
    </row>
    <row r="2535" spans="1:6" x14ac:dyDescent="0.2">
      <c r="A2535" s="2">
        <v>4</v>
      </c>
      <c r="B2535" s="1">
        <v>32456</v>
      </c>
      <c r="C2535" s="5">
        <f t="shared" si="39"/>
        <v>1988</v>
      </c>
      <c r="D2535">
        <v>9</v>
      </c>
      <c r="E2535">
        <v>71.900000000000006</v>
      </c>
      <c r="F2535" s="8">
        <v>0.67326474801406433</v>
      </c>
    </row>
    <row r="2536" spans="1:6" x14ac:dyDescent="0.2">
      <c r="A2536" s="2">
        <v>4</v>
      </c>
      <c r="B2536" s="1">
        <v>32456</v>
      </c>
      <c r="C2536" s="5">
        <f t="shared" si="39"/>
        <v>1988</v>
      </c>
      <c r="D2536">
        <v>10</v>
      </c>
      <c r="E2536">
        <v>90.8</v>
      </c>
      <c r="F2536" s="8">
        <v>0.91939054564396394</v>
      </c>
    </row>
    <row r="2537" spans="1:6" x14ac:dyDescent="0.2">
      <c r="A2537" s="2">
        <v>4</v>
      </c>
      <c r="B2537" s="1">
        <v>32456</v>
      </c>
      <c r="C2537" s="5">
        <f t="shared" si="39"/>
        <v>1988</v>
      </c>
      <c r="D2537">
        <v>11</v>
      </c>
      <c r="E2537">
        <v>207.4</v>
      </c>
      <c r="F2537" s="8">
        <v>2.4378174241437689</v>
      </c>
    </row>
    <row r="2538" spans="1:6" x14ac:dyDescent="0.2">
      <c r="A2538" s="2">
        <v>4</v>
      </c>
      <c r="B2538" s="1">
        <v>32456</v>
      </c>
      <c r="C2538" s="5">
        <f t="shared" si="39"/>
        <v>1988</v>
      </c>
      <c r="D2538">
        <v>12</v>
      </c>
      <c r="E2538">
        <v>82.5</v>
      </c>
      <c r="F2538" s="8">
        <v>0.81130355515041008</v>
      </c>
    </row>
    <row r="2539" spans="1:6" x14ac:dyDescent="0.2">
      <c r="A2539" s="2">
        <v>4</v>
      </c>
      <c r="B2539" s="1">
        <v>32456</v>
      </c>
      <c r="C2539" s="5">
        <f t="shared" si="39"/>
        <v>1988</v>
      </c>
      <c r="D2539">
        <v>13</v>
      </c>
      <c r="E2539">
        <v>124.8</v>
      </c>
      <c r="F2539" s="8">
        <v>1.3621565307982808</v>
      </c>
    </row>
    <row r="2540" spans="1:6" x14ac:dyDescent="0.2">
      <c r="A2540" s="2">
        <v>4</v>
      </c>
      <c r="B2540" s="1">
        <v>32456</v>
      </c>
      <c r="C2540" s="5">
        <f t="shared" si="39"/>
        <v>1988</v>
      </c>
      <c r="D2540">
        <v>14</v>
      </c>
      <c r="E2540">
        <v>94.9</v>
      </c>
      <c r="F2540" s="8">
        <v>0.97278291444198461</v>
      </c>
    </row>
    <row r="2541" spans="1:6" x14ac:dyDescent="0.2">
      <c r="A2541" s="2">
        <v>4</v>
      </c>
      <c r="B2541" s="1">
        <v>32456</v>
      </c>
      <c r="C2541" s="5">
        <f t="shared" si="39"/>
        <v>1988</v>
      </c>
      <c r="D2541">
        <v>15</v>
      </c>
      <c r="E2541">
        <v>95.1</v>
      </c>
      <c r="F2541" s="8">
        <v>0.97538742023700986</v>
      </c>
    </row>
    <row r="2542" spans="1:6" x14ac:dyDescent="0.2">
      <c r="A2542" s="2">
        <v>4</v>
      </c>
      <c r="B2542" s="1">
        <v>32456</v>
      </c>
      <c r="C2542" s="5">
        <f t="shared" si="39"/>
        <v>1988</v>
      </c>
      <c r="D2542">
        <v>16</v>
      </c>
      <c r="E2542">
        <v>90</v>
      </c>
      <c r="F2542" s="8">
        <v>0.9089725224638624</v>
      </c>
    </row>
    <row r="2543" spans="1:6" x14ac:dyDescent="0.2">
      <c r="A2543" s="2">
        <v>4</v>
      </c>
      <c r="B2543" s="1">
        <v>32456</v>
      </c>
      <c r="C2543" s="5">
        <f t="shared" si="39"/>
        <v>1988</v>
      </c>
      <c r="D2543">
        <v>17</v>
      </c>
      <c r="E2543">
        <v>62.1</v>
      </c>
      <c r="F2543" s="8">
        <v>0.54564396405782001</v>
      </c>
    </row>
    <row r="2544" spans="1:6" x14ac:dyDescent="0.2">
      <c r="A2544" s="2">
        <v>4</v>
      </c>
      <c r="B2544" s="1">
        <v>32456</v>
      </c>
      <c r="C2544" s="5">
        <f t="shared" si="39"/>
        <v>1988</v>
      </c>
      <c r="D2544">
        <v>18</v>
      </c>
      <c r="E2544">
        <v>89</v>
      </c>
      <c r="F2544" s="8">
        <v>0.89594999348873539</v>
      </c>
    </row>
    <row r="2545" spans="1:6" x14ac:dyDescent="0.2">
      <c r="A2545" s="2">
        <v>4</v>
      </c>
      <c r="B2545" s="1">
        <v>32456</v>
      </c>
      <c r="C2545" s="5">
        <f t="shared" si="39"/>
        <v>1988</v>
      </c>
      <c r="D2545">
        <v>19</v>
      </c>
      <c r="E2545">
        <v>120.2</v>
      </c>
      <c r="F2545" s="8">
        <v>1.3022528975126968</v>
      </c>
    </row>
    <row r="2546" spans="1:6" x14ac:dyDescent="0.2">
      <c r="A2546" s="2">
        <v>4</v>
      </c>
      <c r="B2546" s="1">
        <v>32456</v>
      </c>
      <c r="C2546" s="5">
        <f t="shared" si="39"/>
        <v>1988</v>
      </c>
      <c r="D2546">
        <v>20</v>
      </c>
      <c r="E2546">
        <v>68</v>
      </c>
      <c r="F2546" s="8">
        <v>0.62247688501106901</v>
      </c>
    </row>
    <row r="2547" spans="1:6" x14ac:dyDescent="0.2">
      <c r="A2547" s="2">
        <v>4</v>
      </c>
      <c r="B2547" s="1">
        <v>32456</v>
      </c>
      <c r="C2547" s="5">
        <f t="shared" si="39"/>
        <v>1988</v>
      </c>
      <c r="D2547">
        <v>21</v>
      </c>
      <c r="E2547">
        <v>111.4</v>
      </c>
      <c r="F2547" s="8">
        <v>1.1876546425315795</v>
      </c>
    </row>
    <row r="2548" spans="1:6" x14ac:dyDescent="0.2">
      <c r="A2548" s="2">
        <v>4</v>
      </c>
      <c r="B2548" s="1">
        <v>32456</v>
      </c>
      <c r="C2548" s="5">
        <f t="shared" si="39"/>
        <v>1988</v>
      </c>
      <c r="D2548">
        <v>22</v>
      </c>
      <c r="E2548">
        <v>89</v>
      </c>
      <c r="F2548" s="8">
        <v>0.89594999348873539</v>
      </c>
    </row>
    <row r="2549" spans="1:6" x14ac:dyDescent="0.2">
      <c r="A2549" s="2">
        <v>4</v>
      </c>
      <c r="B2549" s="1">
        <v>32456</v>
      </c>
      <c r="C2549" s="5">
        <f t="shared" si="39"/>
        <v>1988</v>
      </c>
      <c r="D2549">
        <v>23</v>
      </c>
      <c r="E2549">
        <v>103.2</v>
      </c>
      <c r="F2549" s="8">
        <v>1.0808699049355384</v>
      </c>
    </row>
    <row r="2550" spans="1:6" x14ac:dyDescent="0.2">
      <c r="A2550" s="2">
        <v>4</v>
      </c>
      <c r="B2550" s="1">
        <v>32456</v>
      </c>
      <c r="C2550" s="5">
        <f t="shared" si="39"/>
        <v>1988</v>
      </c>
      <c r="D2550">
        <v>24</v>
      </c>
      <c r="E2550">
        <v>120.8</v>
      </c>
      <c r="F2550" s="8">
        <v>1.310066414897773</v>
      </c>
    </row>
    <row r="2551" spans="1:6" x14ac:dyDescent="0.2">
      <c r="A2551" s="2">
        <v>4</v>
      </c>
      <c r="B2551" s="1">
        <v>32456</v>
      </c>
      <c r="C2551" s="5">
        <f t="shared" si="39"/>
        <v>1988</v>
      </c>
      <c r="D2551">
        <v>25</v>
      </c>
      <c r="E2551">
        <v>109.4</v>
      </c>
      <c r="F2551" s="8">
        <v>1.1616095845813257</v>
      </c>
    </row>
    <row r="2552" spans="1:6" x14ac:dyDescent="0.2">
      <c r="A2552" s="2">
        <v>4</v>
      </c>
      <c r="B2552" s="1">
        <v>32778</v>
      </c>
      <c r="C2552" s="5">
        <f t="shared" si="39"/>
        <v>1989</v>
      </c>
      <c r="D2552">
        <v>1</v>
      </c>
      <c r="E2552">
        <v>61.5</v>
      </c>
      <c r="F2552" s="8">
        <v>0.52480791769761681</v>
      </c>
    </row>
    <row r="2553" spans="1:6" x14ac:dyDescent="0.2">
      <c r="A2553" s="2">
        <v>4</v>
      </c>
      <c r="B2553" s="1">
        <v>32778</v>
      </c>
      <c r="C2553" s="5">
        <f t="shared" si="39"/>
        <v>1989</v>
      </c>
      <c r="D2553">
        <v>2</v>
      </c>
      <c r="E2553">
        <v>30.5</v>
      </c>
      <c r="F2553" s="8">
        <v>0.12110951946868082</v>
      </c>
    </row>
    <row r="2554" spans="1:6" x14ac:dyDescent="0.2">
      <c r="A2554" s="2">
        <v>4</v>
      </c>
      <c r="B2554" s="1">
        <v>32778</v>
      </c>
      <c r="C2554" s="5">
        <f t="shared" si="39"/>
        <v>1989</v>
      </c>
      <c r="D2554">
        <v>3</v>
      </c>
      <c r="E2554">
        <v>35.6</v>
      </c>
      <c r="F2554" s="8">
        <v>0.18752441724182836</v>
      </c>
    </row>
    <row r="2555" spans="1:6" x14ac:dyDescent="0.2">
      <c r="A2555" s="2">
        <v>4</v>
      </c>
      <c r="B2555" s="1">
        <v>32778</v>
      </c>
      <c r="C2555" s="5">
        <f t="shared" ref="C2555:C2618" si="40">YEAR(B2555)</f>
        <v>1989</v>
      </c>
      <c r="D2555">
        <v>4</v>
      </c>
      <c r="E2555">
        <v>37.299999999999997</v>
      </c>
      <c r="F2555" s="8">
        <v>0.20966271649954416</v>
      </c>
    </row>
    <row r="2556" spans="1:6" x14ac:dyDescent="0.2">
      <c r="A2556" s="2">
        <v>4</v>
      </c>
      <c r="B2556" s="1">
        <v>32778</v>
      </c>
      <c r="C2556" s="5">
        <f t="shared" si="40"/>
        <v>1989</v>
      </c>
      <c r="D2556">
        <v>5</v>
      </c>
      <c r="E2556">
        <v>59.3</v>
      </c>
      <c r="F2556" s="8">
        <v>0.49615835395233743</v>
      </c>
    </row>
    <row r="2557" spans="1:6" x14ac:dyDescent="0.2">
      <c r="A2557" s="2">
        <v>4</v>
      </c>
      <c r="B2557" s="1">
        <v>32778</v>
      </c>
      <c r="C2557" s="5">
        <f t="shared" si="40"/>
        <v>1989</v>
      </c>
      <c r="D2557">
        <v>6</v>
      </c>
      <c r="E2557">
        <v>64.599999999999994</v>
      </c>
      <c r="F2557" s="8">
        <v>0.56517775752051036</v>
      </c>
    </row>
    <row r="2558" spans="1:6" x14ac:dyDescent="0.2">
      <c r="A2558" s="2">
        <v>4</v>
      </c>
      <c r="B2558" s="1">
        <v>32778</v>
      </c>
      <c r="C2558" s="5">
        <f t="shared" si="40"/>
        <v>1989</v>
      </c>
      <c r="D2558">
        <v>7</v>
      </c>
      <c r="E2558">
        <v>37.799999999999997</v>
      </c>
      <c r="F2558" s="8">
        <v>0.21617398098710766</v>
      </c>
    </row>
    <row r="2559" spans="1:6" x14ac:dyDescent="0.2">
      <c r="A2559" s="2">
        <v>4</v>
      </c>
      <c r="B2559" s="1">
        <v>32778</v>
      </c>
      <c r="C2559" s="5">
        <f t="shared" si="40"/>
        <v>1989</v>
      </c>
      <c r="D2559">
        <v>8</v>
      </c>
      <c r="E2559">
        <v>61.4</v>
      </c>
      <c r="F2559" s="8">
        <v>0.52350566480010419</v>
      </c>
    </row>
    <row r="2560" spans="1:6" x14ac:dyDescent="0.2">
      <c r="A2560" s="2">
        <v>4</v>
      </c>
      <c r="B2560" s="1">
        <v>32778</v>
      </c>
      <c r="C2560" s="5">
        <f t="shared" si="40"/>
        <v>1989</v>
      </c>
      <c r="D2560">
        <v>9</v>
      </c>
      <c r="E2560">
        <v>53.1</v>
      </c>
      <c r="F2560" s="8">
        <v>0.41541867430655033</v>
      </c>
    </row>
    <row r="2561" spans="1:6" x14ac:dyDescent="0.2">
      <c r="A2561" s="2">
        <v>4</v>
      </c>
      <c r="B2561" s="1">
        <v>32778</v>
      </c>
      <c r="C2561" s="5">
        <f t="shared" si="40"/>
        <v>1989</v>
      </c>
      <c r="D2561">
        <v>10</v>
      </c>
      <c r="E2561">
        <v>58.2</v>
      </c>
      <c r="F2561" s="8">
        <v>0.48183357207969785</v>
      </c>
    </row>
    <row r="2562" spans="1:6" x14ac:dyDescent="0.2">
      <c r="A2562" s="2">
        <v>4</v>
      </c>
      <c r="B2562" s="1">
        <v>32778</v>
      </c>
      <c r="C2562" s="5">
        <f t="shared" si="40"/>
        <v>1989</v>
      </c>
      <c r="D2562">
        <v>11</v>
      </c>
      <c r="E2562">
        <v>107.3</v>
      </c>
      <c r="F2562" s="8">
        <v>1.1212397447584319</v>
      </c>
    </row>
    <row r="2563" spans="1:6" x14ac:dyDescent="0.2">
      <c r="A2563" s="2">
        <v>4</v>
      </c>
      <c r="B2563" s="1">
        <v>32778</v>
      </c>
      <c r="C2563" s="5">
        <f t="shared" si="40"/>
        <v>1989</v>
      </c>
      <c r="D2563">
        <v>12</v>
      </c>
      <c r="E2563">
        <v>63.1</v>
      </c>
      <c r="F2563" s="8">
        <v>0.54564396405782001</v>
      </c>
    </row>
    <row r="2564" spans="1:6" x14ac:dyDescent="0.2">
      <c r="A2564" s="2">
        <v>4</v>
      </c>
      <c r="B2564" s="1">
        <v>32778</v>
      </c>
      <c r="C2564" s="5">
        <f t="shared" si="40"/>
        <v>1989</v>
      </c>
      <c r="D2564">
        <v>13</v>
      </c>
      <c r="E2564">
        <v>54.4</v>
      </c>
      <c r="F2564" s="8">
        <v>0.43234796197421538</v>
      </c>
    </row>
    <row r="2565" spans="1:6" x14ac:dyDescent="0.2">
      <c r="A2565" s="2">
        <v>4</v>
      </c>
      <c r="B2565" s="1">
        <v>32778</v>
      </c>
      <c r="C2565" s="5">
        <f t="shared" si="40"/>
        <v>1989</v>
      </c>
      <c r="D2565">
        <v>14</v>
      </c>
      <c r="E2565">
        <v>93.4</v>
      </c>
      <c r="F2565" s="8">
        <v>0.94022659200416714</v>
      </c>
    </row>
    <row r="2566" spans="1:6" x14ac:dyDescent="0.2">
      <c r="A2566" s="2">
        <v>4</v>
      </c>
      <c r="B2566" s="1">
        <v>32778</v>
      </c>
      <c r="C2566" s="5">
        <f t="shared" si="40"/>
        <v>1989</v>
      </c>
      <c r="D2566">
        <v>15</v>
      </c>
      <c r="E2566">
        <v>71.099999999999994</v>
      </c>
      <c r="F2566" s="8">
        <v>0.64982419585883566</v>
      </c>
    </row>
    <row r="2567" spans="1:6" x14ac:dyDescent="0.2">
      <c r="A2567" s="2">
        <v>4</v>
      </c>
      <c r="B2567" s="1">
        <v>32778</v>
      </c>
      <c r="C2567" s="5">
        <f t="shared" si="40"/>
        <v>1989</v>
      </c>
      <c r="D2567">
        <v>16</v>
      </c>
      <c r="E2567">
        <v>68.099999999999994</v>
      </c>
      <c r="F2567" s="8">
        <v>0.61075660893345474</v>
      </c>
    </row>
    <row r="2568" spans="1:6" x14ac:dyDescent="0.2">
      <c r="A2568" s="2">
        <v>4</v>
      </c>
      <c r="B2568" s="1">
        <v>32778</v>
      </c>
      <c r="C2568" s="5">
        <f t="shared" si="40"/>
        <v>1989</v>
      </c>
      <c r="D2568">
        <v>17</v>
      </c>
      <c r="E2568">
        <v>61.5</v>
      </c>
      <c r="F2568" s="8">
        <v>0.52480791769761681</v>
      </c>
    </row>
    <row r="2569" spans="1:6" x14ac:dyDescent="0.2">
      <c r="A2569" s="2">
        <v>4</v>
      </c>
      <c r="B2569" s="1">
        <v>32778</v>
      </c>
      <c r="C2569" s="5">
        <f t="shared" si="40"/>
        <v>1989</v>
      </c>
      <c r="D2569">
        <v>18</v>
      </c>
      <c r="E2569">
        <v>75.900000000000006</v>
      </c>
      <c r="F2569" s="8">
        <v>0.71233233493944526</v>
      </c>
    </row>
    <row r="2570" spans="1:6" x14ac:dyDescent="0.2">
      <c r="A2570" s="2">
        <v>4</v>
      </c>
      <c r="B2570" s="1">
        <v>32778</v>
      </c>
      <c r="C2570" s="5">
        <f t="shared" si="40"/>
        <v>1989</v>
      </c>
      <c r="D2570">
        <v>19</v>
      </c>
      <c r="E2570">
        <v>74.7</v>
      </c>
      <c r="F2570" s="8">
        <v>0.69670530016929277</v>
      </c>
    </row>
    <row r="2571" spans="1:6" x14ac:dyDescent="0.2">
      <c r="A2571" s="2">
        <v>4</v>
      </c>
      <c r="B2571" s="1">
        <v>32778</v>
      </c>
      <c r="C2571" s="5">
        <f t="shared" si="40"/>
        <v>1989</v>
      </c>
      <c r="D2571">
        <v>20</v>
      </c>
      <c r="E2571">
        <v>42.4</v>
      </c>
      <c r="F2571" s="8">
        <v>0.27607761427269173</v>
      </c>
    </row>
    <row r="2572" spans="1:6" x14ac:dyDescent="0.2">
      <c r="A2572" s="2">
        <v>4</v>
      </c>
      <c r="B2572" s="1">
        <v>32778</v>
      </c>
      <c r="C2572" s="5">
        <f t="shared" si="40"/>
        <v>1989</v>
      </c>
      <c r="D2572">
        <v>21</v>
      </c>
      <c r="E2572">
        <v>56.6</v>
      </c>
      <c r="F2572" s="8">
        <v>0.46099752571949476</v>
      </c>
    </row>
    <row r="2573" spans="1:6" x14ac:dyDescent="0.2">
      <c r="A2573" s="2">
        <v>4</v>
      </c>
      <c r="B2573" s="1">
        <v>32778</v>
      </c>
      <c r="C2573" s="5">
        <f t="shared" si="40"/>
        <v>1989</v>
      </c>
      <c r="D2573">
        <v>22</v>
      </c>
      <c r="E2573">
        <v>88.2</v>
      </c>
      <c r="F2573" s="8">
        <v>0.87250944133350694</v>
      </c>
    </row>
    <row r="2574" spans="1:6" x14ac:dyDescent="0.2">
      <c r="A2574" s="2">
        <v>4</v>
      </c>
      <c r="B2574" s="1">
        <v>32778</v>
      </c>
      <c r="C2574" s="5">
        <f t="shared" si="40"/>
        <v>1989</v>
      </c>
      <c r="D2574">
        <v>23</v>
      </c>
      <c r="E2574">
        <v>41.8</v>
      </c>
      <c r="F2574" s="8">
        <v>0.26826409688761554</v>
      </c>
    </row>
    <row r="2575" spans="1:6" x14ac:dyDescent="0.2">
      <c r="A2575" s="2">
        <v>4</v>
      </c>
      <c r="B2575" s="1">
        <v>32778</v>
      </c>
      <c r="C2575" s="5">
        <f t="shared" si="40"/>
        <v>1989</v>
      </c>
      <c r="D2575">
        <v>24</v>
      </c>
      <c r="E2575">
        <v>31.9</v>
      </c>
      <c r="F2575" s="8">
        <v>0.13934106003385854</v>
      </c>
    </row>
    <row r="2576" spans="1:6" x14ac:dyDescent="0.2">
      <c r="A2576" s="2">
        <v>4</v>
      </c>
      <c r="B2576" s="1">
        <v>32778</v>
      </c>
      <c r="C2576" s="5">
        <f t="shared" si="40"/>
        <v>1989</v>
      </c>
      <c r="D2576">
        <v>25</v>
      </c>
      <c r="E2576">
        <v>53.3</v>
      </c>
      <c r="F2576" s="8">
        <v>0.41802318010157563</v>
      </c>
    </row>
    <row r="2577" spans="1:6" x14ac:dyDescent="0.2">
      <c r="A2577" s="2">
        <v>4</v>
      </c>
      <c r="B2577" s="1">
        <v>32785</v>
      </c>
      <c r="C2577" s="5">
        <f t="shared" si="40"/>
        <v>1989</v>
      </c>
      <c r="D2577">
        <v>1</v>
      </c>
      <c r="E2577">
        <v>33.799999999999997</v>
      </c>
      <c r="F2577" s="8">
        <v>0.16408386508659978</v>
      </c>
    </row>
    <row r="2578" spans="1:6" x14ac:dyDescent="0.2">
      <c r="A2578" s="2">
        <v>4</v>
      </c>
      <c r="B2578" s="1">
        <v>32785</v>
      </c>
      <c r="C2578" s="5">
        <f t="shared" si="40"/>
        <v>1989</v>
      </c>
      <c r="D2578">
        <v>2</v>
      </c>
      <c r="E2578">
        <v>33.200000000000003</v>
      </c>
      <c r="F2578" s="8">
        <v>0.15627034770152368</v>
      </c>
    </row>
    <row r="2579" spans="1:6" x14ac:dyDescent="0.2">
      <c r="A2579" s="2">
        <v>4</v>
      </c>
      <c r="B2579" s="1">
        <v>32785</v>
      </c>
      <c r="C2579" s="5">
        <f t="shared" si="40"/>
        <v>1989</v>
      </c>
      <c r="D2579">
        <v>3</v>
      </c>
      <c r="E2579">
        <v>28.8</v>
      </c>
      <c r="F2579" s="8">
        <v>9.897122021096498E-2</v>
      </c>
    </row>
    <row r="2580" spans="1:6" x14ac:dyDescent="0.2">
      <c r="A2580" s="2">
        <v>4</v>
      </c>
      <c r="B2580" s="1">
        <v>32785</v>
      </c>
      <c r="C2580" s="5">
        <f t="shared" si="40"/>
        <v>1989</v>
      </c>
      <c r="D2580">
        <v>4</v>
      </c>
      <c r="E2580">
        <v>29.4</v>
      </c>
      <c r="F2580" s="8">
        <v>0.10678473759604114</v>
      </c>
    </row>
    <row r="2581" spans="1:6" x14ac:dyDescent="0.2">
      <c r="A2581" s="2">
        <v>4</v>
      </c>
      <c r="B2581" s="1">
        <v>32785</v>
      </c>
      <c r="C2581" s="5">
        <f t="shared" si="40"/>
        <v>1989</v>
      </c>
      <c r="D2581">
        <v>5</v>
      </c>
      <c r="E2581">
        <v>29.9</v>
      </c>
      <c r="F2581" s="8">
        <v>0.11329600208360462</v>
      </c>
    </row>
    <row r="2582" spans="1:6" x14ac:dyDescent="0.2">
      <c r="A2582" s="2">
        <v>4</v>
      </c>
      <c r="B2582" s="1">
        <v>32785</v>
      </c>
      <c r="C2582" s="5">
        <f t="shared" si="40"/>
        <v>1989</v>
      </c>
      <c r="D2582">
        <v>6</v>
      </c>
      <c r="E2582">
        <v>27.2</v>
      </c>
      <c r="F2582" s="8">
        <v>7.813517385076181E-2</v>
      </c>
    </row>
    <row r="2583" spans="1:6" x14ac:dyDescent="0.2">
      <c r="A2583" s="2">
        <v>4</v>
      </c>
      <c r="B2583" s="1">
        <v>32785</v>
      </c>
      <c r="C2583" s="5">
        <f t="shared" si="40"/>
        <v>1989</v>
      </c>
      <c r="D2583">
        <v>7</v>
      </c>
      <c r="E2583">
        <v>30.1</v>
      </c>
      <c r="F2583" s="8">
        <v>0.11590050787863004</v>
      </c>
    </row>
    <row r="2584" spans="1:6" x14ac:dyDescent="0.2">
      <c r="A2584" s="2">
        <v>4</v>
      </c>
      <c r="B2584" s="1">
        <v>32785</v>
      </c>
      <c r="C2584" s="5">
        <f t="shared" si="40"/>
        <v>1989</v>
      </c>
      <c r="D2584">
        <v>8</v>
      </c>
      <c r="E2584">
        <v>41.5</v>
      </c>
      <c r="F2584" s="8">
        <v>0.26435733819507745</v>
      </c>
    </row>
    <row r="2585" spans="1:6" x14ac:dyDescent="0.2">
      <c r="A2585" s="2">
        <v>4</v>
      </c>
      <c r="B2585" s="1">
        <v>32785</v>
      </c>
      <c r="C2585" s="5">
        <f t="shared" si="40"/>
        <v>1989</v>
      </c>
      <c r="D2585">
        <v>9</v>
      </c>
      <c r="E2585">
        <v>32.299999999999997</v>
      </c>
      <c r="F2585" s="8">
        <v>0.14455007162390932</v>
      </c>
    </row>
    <row r="2586" spans="1:6" x14ac:dyDescent="0.2">
      <c r="A2586" s="2">
        <v>4</v>
      </c>
      <c r="B2586" s="1">
        <v>32785</v>
      </c>
      <c r="C2586" s="5">
        <f t="shared" si="40"/>
        <v>1989</v>
      </c>
      <c r="D2586">
        <v>10</v>
      </c>
      <c r="E2586">
        <v>31.4</v>
      </c>
      <c r="F2586" s="8">
        <v>0.13282979554629507</v>
      </c>
    </row>
    <row r="2587" spans="1:6" x14ac:dyDescent="0.2">
      <c r="A2587" s="2">
        <v>4</v>
      </c>
      <c r="B2587" s="1">
        <v>32785</v>
      </c>
      <c r="C2587" s="5">
        <f t="shared" si="40"/>
        <v>1989</v>
      </c>
      <c r="D2587">
        <v>11</v>
      </c>
      <c r="E2587">
        <v>31.7</v>
      </c>
      <c r="F2587" s="8">
        <v>0.13673655423883316</v>
      </c>
    </row>
    <row r="2588" spans="1:6" x14ac:dyDescent="0.2">
      <c r="A2588" s="2">
        <v>4</v>
      </c>
      <c r="B2588" s="1">
        <v>32785</v>
      </c>
      <c r="C2588" s="5">
        <f t="shared" si="40"/>
        <v>1989</v>
      </c>
      <c r="D2588">
        <v>12</v>
      </c>
      <c r="E2588">
        <v>43.4</v>
      </c>
      <c r="F2588" s="8">
        <v>0.28910014324781869</v>
      </c>
    </row>
    <row r="2589" spans="1:6" x14ac:dyDescent="0.2">
      <c r="A2589" s="2">
        <v>4</v>
      </c>
      <c r="B2589" s="1">
        <v>32785</v>
      </c>
      <c r="C2589" s="5">
        <f t="shared" si="40"/>
        <v>1989</v>
      </c>
      <c r="D2589">
        <v>13</v>
      </c>
      <c r="E2589">
        <v>32.1</v>
      </c>
      <c r="F2589" s="8">
        <v>0.14194556582888398</v>
      </c>
    </row>
    <row r="2590" spans="1:6" x14ac:dyDescent="0.2">
      <c r="A2590" s="2">
        <v>4</v>
      </c>
      <c r="B2590" s="1">
        <v>32785</v>
      </c>
      <c r="C2590" s="5">
        <f t="shared" si="40"/>
        <v>1989</v>
      </c>
      <c r="D2590">
        <v>14</v>
      </c>
      <c r="E2590">
        <v>38.5</v>
      </c>
      <c r="F2590" s="8">
        <v>0.22528975126969655</v>
      </c>
    </row>
    <row r="2591" spans="1:6" x14ac:dyDescent="0.2">
      <c r="A2591" s="2">
        <v>4</v>
      </c>
      <c r="B2591" s="1">
        <v>32785</v>
      </c>
      <c r="C2591" s="5">
        <f t="shared" si="40"/>
        <v>1989</v>
      </c>
      <c r="D2591">
        <v>15</v>
      </c>
      <c r="E2591">
        <v>32.6</v>
      </c>
      <c r="F2591" s="8">
        <v>0.14845683031644746</v>
      </c>
    </row>
    <row r="2592" spans="1:6" x14ac:dyDescent="0.2">
      <c r="A2592" s="2">
        <v>4</v>
      </c>
      <c r="B2592" s="1">
        <v>32785</v>
      </c>
      <c r="C2592" s="5">
        <f t="shared" si="40"/>
        <v>1989</v>
      </c>
      <c r="D2592">
        <v>16</v>
      </c>
      <c r="E2592">
        <v>38.5</v>
      </c>
      <c r="F2592" s="8">
        <v>0.22528975126969655</v>
      </c>
    </row>
    <row r="2593" spans="1:6" x14ac:dyDescent="0.2">
      <c r="A2593" s="2">
        <v>4</v>
      </c>
      <c r="B2593" s="1">
        <v>32785</v>
      </c>
      <c r="C2593" s="5">
        <f t="shared" si="40"/>
        <v>1989</v>
      </c>
      <c r="D2593">
        <v>17</v>
      </c>
      <c r="E2593">
        <v>36.799999999999997</v>
      </c>
      <c r="F2593" s="8">
        <v>0.20315145201198068</v>
      </c>
    </row>
    <row r="2594" spans="1:6" x14ac:dyDescent="0.2">
      <c r="A2594" s="2">
        <v>4</v>
      </c>
      <c r="B2594" s="1">
        <v>32785</v>
      </c>
      <c r="C2594" s="5">
        <f t="shared" si="40"/>
        <v>1989</v>
      </c>
      <c r="D2594">
        <v>18</v>
      </c>
      <c r="E2594">
        <v>33.5</v>
      </c>
      <c r="F2594" s="8">
        <v>0.16017710639406171</v>
      </c>
    </row>
    <row r="2595" spans="1:6" x14ac:dyDescent="0.2">
      <c r="A2595" s="2">
        <v>4</v>
      </c>
      <c r="B2595" s="1">
        <v>32785</v>
      </c>
      <c r="C2595" s="5">
        <f t="shared" si="40"/>
        <v>1989</v>
      </c>
      <c r="D2595">
        <v>19</v>
      </c>
      <c r="E2595">
        <v>31.7</v>
      </c>
      <c r="F2595" s="8">
        <v>0.13673655423883316</v>
      </c>
    </row>
    <row r="2596" spans="1:6" x14ac:dyDescent="0.2">
      <c r="A2596" s="2">
        <v>4</v>
      </c>
      <c r="B2596" s="1">
        <v>32785</v>
      </c>
      <c r="C2596" s="5">
        <f t="shared" si="40"/>
        <v>1989</v>
      </c>
      <c r="D2596">
        <v>20</v>
      </c>
      <c r="E2596">
        <v>35.5</v>
      </c>
      <c r="F2596" s="8">
        <v>0.18622216434431565</v>
      </c>
    </row>
    <row r="2597" spans="1:6" x14ac:dyDescent="0.2">
      <c r="A2597" s="2">
        <v>4</v>
      </c>
      <c r="B2597" s="1">
        <v>32785</v>
      </c>
      <c r="C2597" s="5">
        <f t="shared" si="40"/>
        <v>1989</v>
      </c>
      <c r="D2597">
        <v>21</v>
      </c>
      <c r="E2597">
        <v>29.3</v>
      </c>
      <c r="F2597" s="8">
        <v>0.10548248469852846</v>
      </c>
    </row>
    <row r="2598" spans="1:6" x14ac:dyDescent="0.2">
      <c r="A2598" s="2">
        <v>4</v>
      </c>
      <c r="B2598" s="1">
        <v>32785</v>
      </c>
      <c r="C2598" s="5">
        <f t="shared" si="40"/>
        <v>1989</v>
      </c>
      <c r="D2598">
        <v>22</v>
      </c>
      <c r="E2598">
        <v>32.4</v>
      </c>
      <c r="F2598" s="8">
        <v>0.14585232452142205</v>
      </c>
    </row>
    <row r="2599" spans="1:6" x14ac:dyDescent="0.2">
      <c r="A2599" s="2">
        <v>4</v>
      </c>
      <c r="B2599" s="1">
        <v>32785</v>
      </c>
      <c r="C2599" s="5">
        <f t="shared" si="40"/>
        <v>1989</v>
      </c>
      <c r="D2599">
        <v>23</v>
      </c>
      <c r="E2599">
        <v>40.299999999999997</v>
      </c>
      <c r="F2599" s="8">
        <v>0.24873030342492508</v>
      </c>
    </row>
    <row r="2600" spans="1:6" x14ac:dyDescent="0.2">
      <c r="A2600" s="2">
        <v>4</v>
      </c>
      <c r="B2600" s="1">
        <v>32785</v>
      </c>
      <c r="C2600" s="5">
        <f t="shared" si="40"/>
        <v>1989</v>
      </c>
      <c r="D2600">
        <v>24</v>
      </c>
      <c r="E2600">
        <v>27.8</v>
      </c>
      <c r="F2600" s="8">
        <v>8.594869123583801E-2</v>
      </c>
    </row>
    <row r="2601" spans="1:6" x14ac:dyDescent="0.2">
      <c r="A2601" s="2">
        <v>4</v>
      </c>
      <c r="B2601" s="1">
        <v>32785</v>
      </c>
      <c r="C2601" s="5">
        <f t="shared" si="40"/>
        <v>1989</v>
      </c>
      <c r="D2601">
        <v>25</v>
      </c>
      <c r="E2601">
        <v>40.299999999999997</v>
      </c>
      <c r="F2601" s="8">
        <v>0.24873030342492508</v>
      </c>
    </row>
    <row r="2602" spans="1:6" x14ac:dyDescent="0.2">
      <c r="A2602" s="2">
        <v>4</v>
      </c>
      <c r="B2602" s="1">
        <v>32796</v>
      </c>
      <c r="C2602" s="5">
        <f t="shared" si="40"/>
        <v>1989</v>
      </c>
      <c r="D2602">
        <v>1</v>
      </c>
      <c r="E2602">
        <v>61.3</v>
      </c>
      <c r="F2602" s="8">
        <v>0.52220341190259134</v>
      </c>
    </row>
    <row r="2603" spans="1:6" x14ac:dyDescent="0.2">
      <c r="A2603" s="2">
        <v>4</v>
      </c>
      <c r="B2603" s="1">
        <v>32796</v>
      </c>
      <c r="C2603" s="5">
        <f t="shared" si="40"/>
        <v>1989</v>
      </c>
      <c r="D2603">
        <v>2</v>
      </c>
      <c r="E2603">
        <v>54.5</v>
      </c>
      <c r="F2603" s="8">
        <v>0.433650214871728</v>
      </c>
    </row>
    <row r="2604" spans="1:6" x14ac:dyDescent="0.2">
      <c r="A2604" s="2">
        <v>4</v>
      </c>
      <c r="B2604" s="1">
        <v>32796</v>
      </c>
      <c r="C2604" s="5">
        <f t="shared" si="40"/>
        <v>1989</v>
      </c>
      <c r="D2604">
        <v>3</v>
      </c>
      <c r="E2604">
        <v>73.099999999999994</v>
      </c>
      <c r="F2604" s="8">
        <v>0.67586925380908958</v>
      </c>
    </row>
    <row r="2605" spans="1:6" x14ac:dyDescent="0.2">
      <c r="A2605" s="2">
        <v>4</v>
      </c>
      <c r="B2605" s="1">
        <v>32796</v>
      </c>
      <c r="C2605" s="5">
        <f t="shared" si="40"/>
        <v>1989</v>
      </c>
      <c r="D2605">
        <v>4</v>
      </c>
      <c r="E2605">
        <v>77.099999999999994</v>
      </c>
      <c r="F2605" s="8">
        <v>0.7279593697095974</v>
      </c>
    </row>
    <row r="2606" spans="1:6" x14ac:dyDescent="0.2">
      <c r="A2606" s="2">
        <v>4</v>
      </c>
      <c r="B2606" s="1">
        <v>32796</v>
      </c>
      <c r="C2606" s="5">
        <f t="shared" si="40"/>
        <v>1989</v>
      </c>
      <c r="D2606">
        <v>5</v>
      </c>
      <c r="E2606">
        <v>75.2</v>
      </c>
      <c r="F2606" s="8">
        <v>0.70321656465685634</v>
      </c>
    </row>
    <row r="2607" spans="1:6" x14ac:dyDescent="0.2">
      <c r="A2607" s="2">
        <v>4</v>
      </c>
      <c r="B2607" s="1">
        <v>32796</v>
      </c>
      <c r="C2607" s="5">
        <f t="shared" si="40"/>
        <v>1989</v>
      </c>
      <c r="D2607">
        <v>6</v>
      </c>
      <c r="E2607">
        <v>74.3</v>
      </c>
      <c r="F2607" s="8">
        <v>0.69149628857924195</v>
      </c>
    </row>
    <row r="2608" spans="1:6" x14ac:dyDescent="0.2">
      <c r="A2608" s="2">
        <v>4</v>
      </c>
      <c r="B2608" s="1">
        <v>32796</v>
      </c>
      <c r="C2608" s="5">
        <f t="shared" si="40"/>
        <v>1989</v>
      </c>
      <c r="D2608">
        <v>7</v>
      </c>
      <c r="E2608">
        <v>93.3</v>
      </c>
      <c r="F2608" s="8">
        <v>0.9389243391066544</v>
      </c>
    </row>
    <row r="2609" spans="1:6" x14ac:dyDescent="0.2">
      <c r="A2609" s="2">
        <v>4</v>
      </c>
      <c r="B2609" s="1">
        <v>32796</v>
      </c>
      <c r="C2609" s="5">
        <f t="shared" si="40"/>
        <v>1989</v>
      </c>
      <c r="D2609">
        <v>8</v>
      </c>
      <c r="E2609">
        <v>96.3</v>
      </c>
      <c r="F2609" s="8">
        <v>0.97799192603203522</v>
      </c>
    </row>
    <row r="2610" spans="1:6" x14ac:dyDescent="0.2">
      <c r="A2610" s="2">
        <v>4</v>
      </c>
      <c r="B2610" s="1">
        <v>32796</v>
      </c>
      <c r="C2610" s="5">
        <f t="shared" si="40"/>
        <v>1989</v>
      </c>
      <c r="D2610">
        <v>9</v>
      </c>
      <c r="E2610">
        <v>105.7</v>
      </c>
      <c r="F2610" s="8">
        <v>1.1004036983982288</v>
      </c>
    </row>
    <row r="2611" spans="1:6" x14ac:dyDescent="0.2">
      <c r="A2611" s="2">
        <v>4</v>
      </c>
      <c r="B2611" s="1">
        <v>32796</v>
      </c>
      <c r="C2611" s="5">
        <f t="shared" si="40"/>
        <v>1989</v>
      </c>
      <c r="D2611">
        <v>10</v>
      </c>
      <c r="E2611">
        <v>48.8</v>
      </c>
      <c r="F2611" s="8">
        <v>0.3594217997135043</v>
      </c>
    </row>
    <row r="2612" spans="1:6" x14ac:dyDescent="0.2">
      <c r="A2612" s="2">
        <v>4</v>
      </c>
      <c r="B2612" s="1">
        <v>32796</v>
      </c>
      <c r="C2612" s="5">
        <f t="shared" si="40"/>
        <v>1989</v>
      </c>
      <c r="D2612">
        <v>11</v>
      </c>
      <c r="E2612">
        <v>41.5</v>
      </c>
      <c r="F2612" s="8">
        <v>0.26435733819507745</v>
      </c>
    </row>
    <row r="2613" spans="1:6" x14ac:dyDescent="0.2">
      <c r="A2613" s="2">
        <v>4</v>
      </c>
      <c r="B2613" s="1">
        <v>32796</v>
      </c>
      <c r="C2613" s="5">
        <f t="shared" si="40"/>
        <v>1989</v>
      </c>
      <c r="D2613">
        <v>12</v>
      </c>
      <c r="E2613">
        <v>70.7</v>
      </c>
      <c r="F2613" s="8">
        <v>0.64461518426878495</v>
      </c>
    </row>
    <row r="2614" spans="1:6" x14ac:dyDescent="0.2">
      <c r="A2614" s="2">
        <v>4</v>
      </c>
      <c r="B2614" s="1">
        <v>32796</v>
      </c>
      <c r="C2614" s="5">
        <f t="shared" si="40"/>
        <v>1989</v>
      </c>
      <c r="D2614">
        <v>13</v>
      </c>
      <c r="E2614">
        <v>98.4</v>
      </c>
      <c r="F2614" s="8">
        <v>1.005339236879802</v>
      </c>
    </row>
    <row r="2615" spans="1:6" x14ac:dyDescent="0.2">
      <c r="A2615" s="2">
        <v>4</v>
      </c>
      <c r="B2615" s="1">
        <v>32796</v>
      </c>
      <c r="C2615" s="5">
        <f t="shared" si="40"/>
        <v>1989</v>
      </c>
      <c r="D2615">
        <v>14</v>
      </c>
      <c r="E2615">
        <v>105.9</v>
      </c>
      <c r="F2615" s="8">
        <v>1.1030082041932543</v>
      </c>
    </row>
    <row r="2616" spans="1:6" x14ac:dyDescent="0.2">
      <c r="A2616" s="2">
        <v>4</v>
      </c>
      <c r="B2616" s="1">
        <v>32796</v>
      </c>
      <c r="C2616" s="5">
        <f t="shared" si="40"/>
        <v>1989</v>
      </c>
      <c r="D2616">
        <v>15</v>
      </c>
      <c r="E2616">
        <v>76.099999999999994</v>
      </c>
      <c r="F2616" s="8">
        <v>0.7149368407344705</v>
      </c>
    </row>
    <row r="2617" spans="1:6" x14ac:dyDescent="0.2">
      <c r="A2617" s="2">
        <v>4</v>
      </c>
      <c r="B2617" s="1">
        <v>32796</v>
      </c>
      <c r="C2617" s="5">
        <f t="shared" si="40"/>
        <v>1989</v>
      </c>
      <c r="D2617">
        <v>16</v>
      </c>
      <c r="E2617">
        <v>150.6</v>
      </c>
      <c r="F2617" s="8">
        <v>1.6851152493814299</v>
      </c>
    </row>
    <row r="2618" spans="1:6" x14ac:dyDescent="0.2">
      <c r="A2618" s="2">
        <v>4</v>
      </c>
      <c r="B2618" s="1">
        <v>32796</v>
      </c>
      <c r="C2618" s="5">
        <f t="shared" si="40"/>
        <v>1989</v>
      </c>
      <c r="D2618">
        <v>17</v>
      </c>
      <c r="E2618">
        <v>92.7</v>
      </c>
      <c r="F2618" s="8">
        <v>0.93111082172157822</v>
      </c>
    </row>
    <row r="2619" spans="1:6" x14ac:dyDescent="0.2">
      <c r="A2619" s="2">
        <v>4</v>
      </c>
      <c r="B2619" s="1">
        <v>32796</v>
      </c>
      <c r="C2619" s="5">
        <f t="shared" ref="C2619:C2682" si="41">YEAR(B2619)</f>
        <v>1989</v>
      </c>
      <c r="D2619">
        <v>18</v>
      </c>
      <c r="E2619">
        <v>51.1</v>
      </c>
      <c r="F2619" s="8">
        <v>0.38937361635629641</v>
      </c>
    </row>
    <row r="2620" spans="1:6" x14ac:dyDescent="0.2">
      <c r="A2620" s="2">
        <v>4</v>
      </c>
      <c r="B2620" s="1">
        <v>32796</v>
      </c>
      <c r="C2620" s="5">
        <f t="shared" si="41"/>
        <v>1989</v>
      </c>
      <c r="D2620">
        <v>19</v>
      </c>
      <c r="E2620">
        <v>45.2</v>
      </c>
      <c r="F2620" s="8">
        <v>0.3125406954030473</v>
      </c>
    </row>
    <row r="2621" spans="1:6" x14ac:dyDescent="0.2">
      <c r="A2621" s="2">
        <v>4</v>
      </c>
      <c r="B2621" s="1">
        <v>32796</v>
      </c>
      <c r="C2621" s="5">
        <f t="shared" si="41"/>
        <v>1989</v>
      </c>
      <c r="D2621">
        <v>20</v>
      </c>
      <c r="E2621">
        <v>123.2</v>
      </c>
      <c r="F2621" s="8">
        <v>1.3282979554629508</v>
      </c>
    </row>
    <row r="2622" spans="1:6" x14ac:dyDescent="0.2">
      <c r="A2622" s="2">
        <v>4</v>
      </c>
      <c r="B2622" s="1">
        <v>32796</v>
      </c>
      <c r="C2622" s="5">
        <f t="shared" si="41"/>
        <v>1989</v>
      </c>
      <c r="D2622">
        <v>21</v>
      </c>
      <c r="E2622">
        <v>45.7</v>
      </c>
      <c r="F2622" s="8">
        <v>0.3190519598906108</v>
      </c>
    </row>
    <row r="2623" spans="1:6" x14ac:dyDescent="0.2">
      <c r="A2623" s="2">
        <v>4</v>
      </c>
      <c r="B2623" s="1">
        <v>32796</v>
      </c>
      <c r="C2623" s="5">
        <f t="shared" si="41"/>
        <v>1989</v>
      </c>
      <c r="D2623">
        <v>22</v>
      </c>
      <c r="E2623">
        <v>87.9</v>
      </c>
      <c r="F2623" s="8">
        <v>0.86860268264096885</v>
      </c>
    </row>
    <row r="2624" spans="1:6" x14ac:dyDescent="0.2">
      <c r="A2624" s="2">
        <v>4</v>
      </c>
      <c r="B2624" s="1">
        <v>32796</v>
      </c>
      <c r="C2624" s="5">
        <f t="shared" si="41"/>
        <v>1989</v>
      </c>
      <c r="D2624">
        <v>23</v>
      </c>
      <c r="E2624">
        <v>73.8</v>
      </c>
      <c r="F2624" s="8">
        <v>0.6849850240916785</v>
      </c>
    </row>
    <row r="2625" spans="1:6" x14ac:dyDescent="0.2">
      <c r="A2625" s="2">
        <v>4</v>
      </c>
      <c r="B2625" s="1">
        <v>32796</v>
      </c>
      <c r="C2625" s="5">
        <f t="shared" si="41"/>
        <v>1989</v>
      </c>
      <c r="D2625">
        <v>24</v>
      </c>
      <c r="E2625">
        <v>69.599999999999994</v>
      </c>
      <c r="F2625" s="8">
        <v>0.6302904023961452</v>
      </c>
    </row>
    <row r="2626" spans="1:6" x14ac:dyDescent="0.2">
      <c r="A2626" s="2">
        <v>4</v>
      </c>
      <c r="B2626" s="1">
        <v>32796</v>
      </c>
      <c r="C2626" s="5">
        <f t="shared" si="41"/>
        <v>1989</v>
      </c>
      <c r="D2626">
        <v>25</v>
      </c>
      <c r="E2626">
        <v>145.1</v>
      </c>
      <c r="F2626" s="8">
        <v>1.6134913400182314</v>
      </c>
    </row>
    <row r="2627" spans="1:6" x14ac:dyDescent="0.2">
      <c r="A2627" s="2">
        <v>4</v>
      </c>
      <c r="B2627" s="1">
        <v>32804</v>
      </c>
      <c r="C2627" s="5">
        <f t="shared" si="41"/>
        <v>1989</v>
      </c>
      <c r="D2627">
        <v>1</v>
      </c>
      <c r="E2627">
        <v>162.30000000000001</v>
      </c>
      <c r="F2627" s="8">
        <v>1.8374788383904155</v>
      </c>
    </row>
    <row r="2628" spans="1:6" x14ac:dyDescent="0.2">
      <c r="A2628" s="2">
        <v>4</v>
      </c>
      <c r="B2628" s="1">
        <v>32804</v>
      </c>
      <c r="C2628" s="5">
        <f t="shared" si="41"/>
        <v>1989</v>
      </c>
      <c r="D2628">
        <v>2</v>
      </c>
      <c r="E2628">
        <v>108</v>
      </c>
      <c r="F2628" s="8">
        <v>1.1303555150410209</v>
      </c>
    </row>
    <row r="2629" spans="1:6" x14ac:dyDescent="0.2">
      <c r="A2629" s="2">
        <v>4</v>
      </c>
      <c r="B2629" s="1">
        <v>32804</v>
      </c>
      <c r="C2629" s="5">
        <f t="shared" si="41"/>
        <v>1989</v>
      </c>
      <c r="D2629">
        <v>3</v>
      </c>
      <c r="E2629">
        <v>124.9</v>
      </c>
      <c r="F2629" s="8">
        <v>1.3504362547206668</v>
      </c>
    </row>
    <row r="2630" spans="1:6" x14ac:dyDescent="0.2">
      <c r="A2630" s="2">
        <v>4</v>
      </c>
      <c r="B2630" s="1">
        <v>32804</v>
      </c>
      <c r="C2630" s="5">
        <f t="shared" si="41"/>
        <v>1989</v>
      </c>
      <c r="D2630">
        <v>4</v>
      </c>
      <c r="E2630">
        <v>144.6</v>
      </c>
      <c r="F2630" s="8">
        <v>1.6069800755306678</v>
      </c>
    </row>
    <row r="2631" spans="1:6" x14ac:dyDescent="0.2">
      <c r="A2631" s="2">
        <v>4</v>
      </c>
      <c r="B2631" s="1">
        <v>32804</v>
      </c>
      <c r="C2631" s="5">
        <f t="shared" si="41"/>
        <v>1989</v>
      </c>
      <c r="D2631">
        <v>5</v>
      </c>
      <c r="E2631">
        <v>152.80000000000001</v>
      </c>
      <c r="F2631" s="8">
        <v>1.7137648131267094</v>
      </c>
    </row>
    <row r="2632" spans="1:6" x14ac:dyDescent="0.2">
      <c r="A2632" s="2">
        <v>4</v>
      </c>
      <c r="B2632" s="1">
        <v>32804</v>
      </c>
      <c r="C2632" s="5">
        <f t="shared" si="41"/>
        <v>1989</v>
      </c>
      <c r="D2632">
        <v>6</v>
      </c>
      <c r="E2632">
        <v>119.5</v>
      </c>
      <c r="F2632" s="8">
        <v>1.2801145982549811</v>
      </c>
    </row>
    <row r="2633" spans="1:6" x14ac:dyDescent="0.2">
      <c r="A2633" s="2">
        <v>4</v>
      </c>
      <c r="B2633" s="1">
        <v>32804</v>
      </c>
      <c r="C2633" s="5">
        <f t="shared" si="41"/>
        <v>1989</v>
      </c>
      <c r="D2633">
        <v>7</v>
      </c>
      <c r="E2633">
        <v>160.19999999999999</v>
      </c>
      <c r="F2633" s="8">
        <v>1.8101315275426486</v>
      </c>
    </row>
    <row r="2634" spans="1:6" x14ac:dyDescent="0.2">
      <c r="A2634" s="2">
        <v>4</v>
      </c>
      <c r="B2634" s="1">
        <v>32804</v>
      </c>
      <c r="C2634" s="5">
        <f t="shared" si="41"/>
        <v>1989</v>
      </c>
      <c r="D2634">
        <v>8</v>
      </c>
      <c r="E2634">
        <v>129.9</v>
      </c>
      <c r="F2634" s="8">
        <v>1.4155488995963015</v>
      </c>
    </row>
    <row r="2635" spans="1:6" x14ac:dyDescent="0.2">
      <c r="A2635" s="2">
        <v>4</v>
      </c>
      <c r="B2635" s="1">
        <v>32804</v>
      </c>
      <c r="C2635" s="5">
        <f t="shared" si="41"/>
        <v>1989</v>
      </c>
      <c r="D2635">
        <v>9</v>
      </c>
      <c r="E2635">
        <v>139.9</v>
      </c>
      <c r="F2635" s="8">
        <v>1.5457741893475712</v>
      </c>
    </row>
    <row r="2636" spans="1:6" x14ac:dyDescent="0.2">
      <c r="A2636" s="2">
        <v>4</v>
      </c>
      <c r="B2636" s="1">
        <v>32804</v>
      </c>
      <c r="C2636" s="5">
        <f t="shared" si="41"/>
        <v>1989</v>
      </c>
      <c r="D2636">
        <v>10</v>
      </c>
      <c r="E2636">
        <v>87.5</v>
      </c>
      <c r="F2636" s="8">
        <v>0.86339367105091802</v>
      </c>
    </row>
    <row r="2637" spans="1:6" x14ac:dyDescent="0.2">
      <c r="A2637" s="2">
        <v>4</v>
      </c>
      <c r="B2637" s="1">
        <v>32804</v>
      </c>
      <c r="C2637" s="5">
        <f t="shared" si="41"/>
        <v>1989</v>
      </c>
      <c r="D2637">
        <v>11</v>
      </c>
      <c r="E2637">
        <v>99</v>
      </c>
      <c r="F2637" s="8">
        <v>1.0131527542648782</v>
      </c>
    </row>
    <row r="2638" spans="1:6" x14ac:dyDescent="0.2">
      <c r="A2638" s="2">
        <v>4</v>
      </c>
      <c r="B2638" s="1">
        <v>32804</v>
      </c>
      <c r="C2638" s="5">
        <f t="shared" si="41"/>
        <v>1989</v>
      </c>
      <c r="D2638">
        <v>12</v>
      </c>
      <c r="E2638">
        <v>106</v>
      </c>
      <c r="F2638" s="8">
        <v>1.1043104570907669</v>
      </c>
    </row>
    <row r="2639" spans="1:6" x14ac:dyDescent="0.2">
      <c r="A2639" s="2">
        <v>4</v>
      </c>
      <c r="B2639" s="1">
        <v>32804</v>
      </c>
      <c r="C2639" s="5">
        <f t="shared" si="41"/>
        <v>1989</v>
      </c>
      <c r="D2639">
        <v>13</v>
      </c>
      <c r="E2639">
        <v>168.4</v>
      </c>
      <c r="F2639" s="8">
        <v>1.91691626513869</v>
      </c>
    </row>
    <row r="2640" spans="1:6" x14ac:dyDescent="0.2">
      <c r="A2640" s="2">
        <v>4</v>
      </c>
      <c r="B2640" s="1">
        <v>32804</v>
      </c>
      <c r="C2640" s="5">
        <f t="shared" si="41"/>
        <v>1989</v>
      </c>
      <c r="D2640">
        <v>14</v>
      </c>
      <c r="E2640">
        <v>90.3</v>
      </c>
      <c r="F2640" s="8">
        <v>0.89985675218127348</v>
      </c>
    </row>
    <row r="2641" spans="1:6" x14ac:dyDescent="0.2">
      <c r="A2641" s="2">
        <v>4</v>
      </c>
      <c r="B2641" s="1">
        <v>32804</v>
      </c>
      <c r="C2641" s="5">
        <f t="shared" si="41"/>
        <v>1989</v>
      </c>
      <c r="D2641">
        <v>15</v>
      </c>
      <c r="E2641">
        <v>138.5</v>
      </c>
      <c r="F2641" s="8">
        <v>1.5275426487823933</v>
      </c>
    </row>
    <row r="2642" spans="1:6" x14ac:dyDescent="0.2">
      <c r="A2642" s="2">
        <v>4</v>
      </c>
      <c r="B2642" s="1">
        <v>32804</v>
      </c>
      <c r="C2642" s="5">
        <f t="shared" si="41"/>
        <v>1989</v>
      </c>
      <c r="D2642">
        <v>16</v>
      </c>
      <c r="E2642">
        <v>119.4</v>
      </c>
      <c r="F2642" s="8">
        <v>1.2788123453574685</v>
      </c>
    </row>
    <row r="2643" spans="1:6" x14ac:dyDescent="0.2">
      <c r="A2643" s="2">
        <v>4</v>
      </c>
      <c r="B2643" s="1">
        <v>32804</v>
      </c>
      <c r="C2643" s="5">
        <f t="shared" si="41"/>
        <v>1989</v>
      </c>
      <c r="D2643">
        <v>17</v>
      </c>
      <c r="E2643">
        <v>172.2</v>
      </c>
      <c r="F2643" s="8">
        <v>1.9664018752441723</v>
      </c>
    </row>
    <row r="2644" spans="1:6" x14ac:dyDescent="0.2">
      <c r="A2644" s="2">
        <v>4</v>
      </c>
      <c r="B2644" s="1">
        <v>32804</v>
      </c>
      <c r="C2644" s="5">
        <f t="shared" si="41"/>
        <v>1989</v>
      </c>
      <c r="D2644">
        <v>18</v>
      </c>
      <c r="E2644">
        <v>116.2</v>
      </c>
      <c r="F2644" s="8">
        <v>1.2371402526370621</v>
      </c>
    </row>
    <row r="2645" spans="1:6" x14ac:dyDescent="0.2">
      <c r="A2645" s="2">
        <v>4</v>
      </c>
      <c r="B2645" s="1">
        <v>32804</v>
      </c>
      <c r="C2645" s="5">
        <f t="shared" si="41"/>
        <v>1989</v>
      </c>
      <c r="D2645">
        <v>19</v>
      </c>
      <c r="E2645">
        <v>140.6</v>
      </c>
      <c r="F2645" s="8">
        <v>1.55488995963016</v>
      </c>
    </row>
    <row r="2646" spans="1:6" x14ac:dyDescent="0.2">
      <c r="A2646" s="2">
        <v>4</v>
      </c>
      <c r="B2646" s="1">
        <v>32804</v>
      </c>
      <c r="C2646" s="5">
        <f t="shared" si="41"/>
        <v>1989</v>
      </c>
      <c r="D2646">
        <v>20</v>
      </c>
      <c r="E2646">
        <v>99.2</v>
      </c>
      <c r="F2646" s="8">
        <v>1.0157572600599036</v>
      </c>
    </row>
    <row r="2647" spans="1:6" x14ac:dyDescent="0.2">
      <c r="A2647" s="2">
        <v>4</v>
      </c>
      <c r="B2647" s="1">
        <v>32804</v>
      </c>
      <c r="C2647" s="5">
        <f t="shared" si="41"/>
        <v>1989</v>
      </c>
      <c r="D2647">
        <v>21</v>
      </c>
      <c r="E2647">
        <v>97.9</v>
      </c>
      <c r="F2647" s="8">
        <v>0.99882797239223853</v>
      </c>
    </row>
    <row r="2648" spans="1:6" x14ac:dyDescent="0.2">
      <c r="A2648" s="2">
        <v>4</v>
      </c>
      <c r="B2648" s="1">
        <v>32804</v>
      </c>
      <c r="C2648" s="5">
        <f t="shared" si="41"/>
        <v>1989</v>
      </c>
      <c r="D2648">
        <v>22</v>
      </c>
      <c r="E2648">
        <v>104.5</v>
      </c>
      <c r="F2648" s="8">
        <v>1.0847766636280765</v>
      </c>
    </row>
    <row r="2649" spans="1:6" x14ac:dyDescent="0.2">
      <c r="A2649" s="2">
        <v>4</v>
      </c>
      <c r="B2649" s="1">
        <v>32804</v>
      </c>
      <c r="C2649" s="5">
        <f t="shared" si="41"/>
        <v>1989</v>
      </c>
      <c r="D2649">
        <v>23</v>
      </c>
      <c r="E2649">
        <v>114.7</v>
      </c>
      <c r="F2649" s="8">
        <v>1.2176064591743716</v>
      </c>
    </row>
    <row r="2650" spans="1:6" x14ac:dyDescent="0.2">
      <c r="A2650" s="2">
        <v>4</v>
      </c>
      <c r="B2650" s="1">
        <v>32804</v>
      </c>
      <c r="C2650" s="5">
        <f t="shared" si="41"/>
        <v>1989</v>
      </c>
      <c r="D2650">
        <v>24</v>
      </c>
      <c r="E2650">
        <v>117.9</v>
      </c>
      <c r="F2650" s="8">
        <v>1.259278551894778</v>
      </c>
    </row>
    <row r="2651" spans="1:6" x14ac:dyDescent="0.2">
      <c r="A2651" s="2">
        <v>4</v>
      </c>
      <c r="B2651" s="1">
        <v>32804</v>
      </c>
      <c r="C2651" s="5">
        <f t="shared" si="41"/>
        <v>1989</v>
      </c>
      <c r="D2651">
        <v>25</v>
      </c>
      <c r="E2651">
        <v>128</v>
      </c>
      <c r="F2651" s="8">
        <v>1.3908060945435603</v>
      </c>
    </row>
    <row r="2652" spans="1:6" x14ac:dyDescent="0.2">
      <c r="A2652" s="2">
        <v>4</v>
      </c>
      <c r="B2652" s="1">
        <v>32811</v>
      </c>
      <c r="C2652" s="5">
        <f t="shared" si="41"/>
        <v>1989</v>
      </c>
      <c r="D2652">
        <v>1</v>
      </c>
      <c r="E2652">
        <v>65.3</v>
      </c>
      <c r="F2652" s="8">
        <v>0.57429352780309928</v>
      </c>
    </row>
    <row r="2653" spans="1:6" x14ac:dyDescent="0.2">
      <c r="A2653" s="2">
        <v>4</v>
      </c>
      <c r="B2653" s="1">
        <v>32811</v>
      </c>
      <c r="C2653" s="5">
        <f t="shared" si="41"/>
        <v>1989</v>
      </c>
      <c r="D2653">
        <v>2</v>
      </c>
      <c r="E2653">
        <v>56.8</v>
      </c>
      <c r="F2653" s="8">
        <v>0.46360203151452001</v>
      </c>
    </row>
    <row r="2654" spans="1:6" x14ac:dyDescent="0.2">
      <c r="A2654" s="2">
        <v>4</v>
      </c>
      <c r="B2654" s="1">
        <v>32811</v>
      </c>
      <c r="C2654" s="5">
        <f t="shared" si="41"/>
        <v>1989</v>
      </c>
      <c r="D2654">
        <v>3</v>
      </c>
      <c r="E2654">
        <v>51.5</v>
      </c>
      <c r="F2654" s="8">
        <v>0.39458262794634713</v>
      </c>
    </row>
    <row r="2655" spans="1:6" x14ac:dyDescent="0.2">
      <c r="A2655" s="2">
        <v>4</v>
      </c>
      <c r="B2655" s="1">
        <v>32811</v>
      </c>
      <c r="C2655" s="5">
        <f t="shared" si="41"/>
        <v>1989</v>
      </c>
      <c r="D2655">
        <v>4</v>
      </c>
      <c r="E2655">
        <v>74.400000000000006</v>
      </c>
      <c r="F2655" s="8">
        <v>0.69279854147675479</v>
      </c>
    </row>
    <row r="2656" spans="1:6" x14ac:dyDescent="0.2">
      <c r="A2656" s="2">
        <v>4</v>
      </c>
      <c r="B2656" s="1">
        <v>32811</v>
      </c>
      <c r="C2656" s="5">
        <f t="shared" si="41"/>
        <v>1989</v>
      </c>
      <c r="D2656">
        <v>5</v>
      </c>
      <c r="E2656">
        <v>53.1</v>
      </c>
      <c r="F2656" s="8">
        <v>0.41541867430655033</v>
      </c>
    </row>
    <row r="2657" spans="1:6" x14ac:dyDescent="0.2">
      <c r="A2657" s="2">
        <v>4</v>
      </c>
      <c r="B2657" s="1">
        <v>32811</v>
      </c>
      <c r="C2657" s="5">
        <f t="shared" si="41"/>
        <v>1989</v>
      </c>
      <c r="D2657">
        <v>6</v>
      </c>
      <c r="E2657">
        <v>39.1</v>
      </c>
      <c r="F2657" s="8">
        <v>0.23310326865477277</v>
      </c>
    </row>
    <row r="2658" spans="1:6" x14ac:dyDescent="0.2">
      <c r="A2658" s="2">
        <v>4</v>
      </c>
      <c r="B2658" s="1">
        <v>32811</v>
      </c>
      <c r="C2658" s="5">
        <f t="shared" si="41"/>
        <v>1989</v>
      </c>
      <c r="D2658">
        <v>7</v>
      </c>
      <c r="E2658">
        <v>53.5</v>
      </c>
      <c r="F2658" s="8">
        <v>0.42062768589660104</v>
      </c>
    </row>
    <row r="2659" spans="1:6" x14ac:dyDescent="0.2">
      <c r="A2659" s="2">
        <v>4</v>
      </c>
      <c r="B2659" s="1">
        <v>32811</v>
      </c>
      <c r="C2659" s="5">
        <f t="shared" si="41"/>
        <v>1989</v>
      </c>
      <c r="D2659">
        <v>8</v>
      </c>
      <c r="E2659">
        <v>43.7</v>
      </c>
      <c r="F2659" s="8">
        <v>0.29300690194035683</v>
      </c>
    </row>
    <row r="2660" spans="1:6" x14ac:dyDescent="0.2">
      <c r="A2660" s="2">
        <v>4</v>
      </c>
      <c r="B2660" s="1">
        <v>32811</v>
      </c>
      <c r="C2660" s="5">
        <f t="shared" si="41"/>
        <v>1989</v>
      </c>
      <c r="D2660">
        <v>9</v>
      </c>
      <c r="E2660">
        <v>83.1</v>
      </c>
      <c r="F2660" s="8">
        <v>0.80609454356035926</v>
      </c>
    </row>
    <row r="2661" spans="1:6" x14ac:dyDescent="0.2">
      <c r="A2661" s="2">
        <v>4</v>
      </c>
      <c r="B2661" s="1">
        <v>32811</v>
      </c>
      <c r="C2661" s="5">
        <f t="shared" si="41"/>
        <v>1989</v>
      </c>
      <c r="D2661">
        <v>10</v>
      </c>
      <c r="E2661">
        <v>51.7</v>
      </c>
      <c r="F2661" s="8">
        <v>0.3971871337413726</v>
      </c>
    </row>
    <row r="2662" spans="1:6" x14ac:dyDescent="0.2">
      <c r="A2662" s="2">
        <v>4</v>
      </c>
      <c r="B2662" s="1">
        <v>32811</v>
      </c>
      <c r="C2662" s="5">
        <f t="shared" si="41"/>
        <v>1989</v>
      </c>
      <c r="D2662">
        <v>11</v>
      </c>
      <c r="E2662">
        <v>73.3</v>
      </c>
      <c r="F2662" s="8">
        <v>0.67847375960411505</v>
      </c>
    </row>
    <row r="2663" spans="1:6" x14ac:dyDescent="0.2">
      <c r="A2663" s="2">
        <v>4</v>
      </c>
      <c r="B2663" s="1">
        <v>32811</v>
      </c>
      <c r="C2663" s="5">
        <f t="shared" si="41"/>
        <v>1989</v>
      </c>
      <c r="D2663">
        <v>12</v>
      </c>
      <c r="E2663">
        <v>49.7</v>
      </c>
      <c r="F2663" s="8">
        <v>0.37114207579111863</v>
      </c>
    </row>
    <row r="2664" spans="1:6" x14ac:dyDescent="0.2">
      <c r="A2664" s="2">
        <v>4</v>
      </c>
      <c r="B2664" s="1">
        <v>32811</v>
      </c>
      <c r="C2664" s="5">
        <f t="shared" si="41"/>
        <v>1989</v>
      </c>
      <c r="D2664">
        <v>13</v>
      </c>
      <c r="E2664">
        <v>39.4</v>
      </c>
      <c r="F2664" s="8">
        <v>0.23701002734731083</v>
      </c>
    </row>
    <row r="2665" spans="1:6" x14ac:dyDescent="0.2">
      <c r="A2665" s="2">
        <v>4</v>
      </c>
      <c r="B2665" s="1">
        <v>32811</v>
      </c>
      <c r="C2665" s="5">
        <f t="shared" si="41"/>
        <v>1989</v>
      </c>
      <c r="D2665">
        <v>14</v>
      </c>
      <c r="E2665">
        <v>41.5</v>
      </c>
      <c r="F2665" s="8">
        <v>0.26435733819507745</v>
      </c>
    </row>
    <row r="2666" spans="1:6" x14ac:dyDescent="0.2">
      <c r="A2666" s="2">
        <v>4</v>
      </c>
      <c r="B2666" s="1">
        <v>32811</v>
      </c>
      <c r="C2666" s="5">
        <f t="shared" si="41"/>
        <v>1989</v>
      </c>
      <c r="D2666">
        <v>15</v>
      </c>
      <c r="E2666">
        <v>59.7</v>
      </c>
      <c r="F2666" s="8">
        <v>0.50136736554238825</v>
      </c>
    </row>
    <row r="2667" spans="1:6" x14ac:dyDescent="0.2">
      <c r="A2667" s="2">
        <v>4</v>
      </c>
      <c r="B2667" s="1">
        <v>32811</v>
      </c>
      <c r="C2667" s="5">
        <f t="shared" si="41"/>
        <v>1989</v>
      </c>
      <c r="D2667">
        <v>16</v>
      </c>
      <c r="E2667">
        <v>48.9</v>
      </c>
      <c r="F2667" s="8">
        <v>0.36072405261101703</v>
      </c>
    </row>
    <row r="2668" spans="1:6" x14ac:dyDescent="0.2">
      <c r="A2668" s="2">
        <v>4</v>
      </c>
      <c r="B2668" s="1">
        <v>32811</v>
      </c>
      <c r="C2668" s="5">
        <f t="shared" si="41"/>
        <v>1989</v>
      </c>
      <c r="D2668">
        <v>17</v>
      </c>
      <c r="E2668">
        <v>44.3</v>
      </c>
      <c r="F2668" s="8">
        <v>0.30082041932543296</v>
      </c>
    </row>
    <row r="2669" spans="1:6" x14ac:dyDescent="0.2">
      <c r="A2669" s="2">
        <v>4</v>
      </c>
      <c r="B2669" s="1">
        <v>32811</v>
      </c>
      <c r="C2669" s="5">
        <f t="shared" si="41"/>
        <v>1989</v>
      </c>
      <c r="D2669">
        <v>18</v>
      </c>
      <c r="E2669">
        <v>50.8</v>
      </c>
      <c r="F2669" s="8">
        <v>0.38546685766375827</v>
      </c>
    </row>
    <row r="2670" spans="1:6" x14ac:dyDescent="0.2">
      <c r="A2670" s="2">
        <v>4</v>
      </c>
      <c r="B2670" s="1">
        <v>32811</v>
      </c>
      <c r="C2670" s="5">
        <f t="shared" si="41"/>
        <v>1989</v>
      </c>
      <c r="D2670">
        <v>19</v>
      </c>
      <c r="E2670">
        <v>63.5</v>
      </c>
      <c r="F2670" s="8">
        <v>0.55085297564787072</v>
      </c>
    </row>
    <row r="2671" spans="1:6" x14ac:dyDescent="0.2">
      <c r="A2671" s="2">
        <v>4</v>
      </c>
      <c r="B2671" s="1">
        <v>32811</v>
      </c>
      <c r="C2671" s="5">
        <f t="shared" si="41"/>
        <v>1989</v>
      </c>
      <c r="D2671">
        <v>20</v>
      </c>
      <c r="E2671">
        <v>51</v>
      </c>
      <c r="F2671" s="8">
        <v>0.38807136345878368</v>
      </c>
    </row>
    <row r="2672" spans="1:6" x14ac:dyDescent="0.2">
      <c r="A2672" s="2">
        <v>4</v>
      </c>
      <c r="B2672" s="1">
        <v>32811</v>
      </c>
      <c r="C2672" s="5">
        <f t="shared" si="41"/>
        <v>1989</v>
      </c>
      <c r="D2672">
        <v>21</v>
      </c>
      <c r="E2672">
        <v>55.5</v>
      </c>
      <c r="F2672" s="8">
        <v>0.44667274384685496</v>
      </c>
    </row>
    <row r="2673" spans="1:6" x14ac:dyDescent="0.2">
      <c r="A2673" s="2">
        <v>4</v>
      </c>
      <c r="B2673" s="1">
        <v>32811</v>
      </c>
      <c r="C2673" s="5">
        <f t="shared" si="41"/>
        <v>1989</v>
      </c>
      <c r="D2673">
        <v>22</v>
      </c>
      <c r="E2673">
        <v>50.4</v>
      </c>
      <c r="F2673" s="8">
        <v>0.3802578460737075</v>
      </c>
    </row>
    <row r="2674" spans="1:6" x14ac:dyDescent="0.2">
      <c r="A2674" s="2">
        <v>4</v>
      </c>
      <c r="B2674" s="1">
        <v>32811</v>
      </c>
      <c r="C2674" s="5">
        <f t="shared" si="41"/>
        <v>1989</v>
      </c>
      <c r="D2674">
        <v>23</v>
      </c>
      <c r="E2674">
        <v>46</v>
      </c>
      <c r="F2674" s="8">
        <v>0.32295871858314884</v>
      </c>
    </row>
    <row r="2675" spans="1:6" x14ac:dyDescent="0.2">
      <c r="A2675" s="2">
        <v>4</v>
      </c>
      <c r="B2675" s="1">
        <v>32811</v>
      </c>
      <c r="C2675" s="5">
        <f t="shared" si="41"/>
        <v>1989</v>
      </c>
      <c r="D2675">
        <v>24</v>
      </c>
      <c r="E2675">
        <v>53.4</v>
      </c>
      <c r="F2675" s="8">
        <v>0.41932543299908842</v>
      </c>
    </row>
    <row r="2676" spans="1:6" x14ac:dyDescent="0.2">
      <c r="A2676" s="2">
        <v>4</v>
      </c>
      <c r="B2676" s="1">
        <v>32811</v>
      </c>
      <c r="C2676" s="5">
        <f t="shared" si="41"/>
        <v>1989</v>
      </c>
      <c r="D2676">
        <v>25</v>
      </c>
      <c r="E2676">
        <v>36.6</v>
      </c>
      <c r="F2676" s="8">
        <v>0.20054694621695535</v>
      </c>
    </row>
    <row r="2677" spans="1:6" x14ac:dyDescent="0.2">
      <c r="A2677" s="2">
        <v>4</v>
      </c>
      <c r="B2677" s="1">
        <v>32818</v>
      </c>
      <c r="C2677" s="5">
        <f t="shared" si="41"/>
        <v>1989</v>
      </c>
      <c r="D2677">
        <v>1</v>
      </c>
      <c r="E2677">
        <v>103.8</v>
      </c>
      <c r="F2677" s="8">
        <v>1.0756608933454874</v>
      </c>
    </row>
    <row r="2678" spans="1:6" x14ac:dyDescent="0.2">
      <c r="A2678" s="2">
        <v>4</v>
      </c>
      <c r="B2678" s="1">
        <v>32818</v>
      </c>
      <c r="C2678" s="5">
        <f t="shared" si="41"/>
        <v>1989</v>
      </c>
      <c r="D2678">
        <v>2</v>
      </c>
      <c r="E2678">
        <v>34.6</v>
      </c>
      <c r="F2678" s="8">
        <v>0.1745018882667014</v>
      </c>
    </row>
    <row r="2679" spans="1:6" x14ac:dyDescent="0.2">
      <c r="A2679" s="2">
        <v>4</v>
      </c>
      <c r="B2679" s="1">
        <v>32818</v>
      </c>
      <c r="C2679" s="5">
        <f t="shared" si="41"/>
        <v>1989</v>
      </c>
      <c r="D2679">
        <v>3</v>
      </c>
      <c r="E2679">
        <v>56.8</v>
      </c>
      <c r="F2679" s="8">
        <v>0.46360203151452001</v>
      </c>
    </row>
    <row r="2680" spans="1:6" x14ac:dyDescent="0.2">
      <c r="A2680" s="2">
        <v>4</v>
      </c>
      <c r="B2680" s="1">
        <v>32818</v>
      </c>
      <c r="C2680" s="5">
        <f t="shared" si="41"/>
        <v>1989</v>
      </c>
      <c r="D2680">
        <v>4</v>
      </c>
      <c r="E2680">
        <v>92.1</v>
      </c>
      <c r="F2680" s="8">
        <v>0.92329730433650192</v>
      </c>
    </row>
    <row r="2681" spans="1:6" x14ac:dyDescent="0.2">
      <c r="A2681" s="2">
        <v>4</v>
      </c>
      <c r="B2681" s="1">
        <v>32818</v>
      </c>
      <c r="C2681" s="5">
        <f t="shared" si="41"/>
        <v>1989</v>
      </c>
      <c r="D2681">
        <v>5</v>
      </c>
      <c r="E2681">
        <v>103.7</v>
      </c>
      <c r="F2681" s="8">
        <v>1.0743586404479748</v>
      </c>
    </row>
    <row r="2682" spans="1:6" x14ac:dyDescent="0.2">
      <c r="A2682" s="2">
        <v>4</v>
      </c>
      <c r="B2682" s="1">
        <v>32818</v>
      </c>
      <c r="C2682" s="5">
        <f t="shared" si="41"/>
        <v>1989</v>
      </c>
      <c r="D2682">
        <v>6</v>
      </c>
      <c r="E2682">
        <v>43.6</v>
      </c>
      <c r="F2682" s="8">
        <v>0.2917046490428441</v>
      </c>
    </row>
    <row r="2683" spans="1:6" x14ac:dyDescent="0.2">
      <c r="A2683" s="2">
        <v>4</v>
      </c>
      <c r="B2683" s="1">
        <v>32818</v>
      </c>
      <c r="C2683" s="5">
        <f t="shared" ref="C2683:C2746" si="42">YEAR(B2683)</f>
        <v>1989</v>
      </c>
      <c r="D2683">
        <v>7</v>
      </c>
      <c r="E2683">
        <v>75</v>
      </c>
      <c r="F2683" s="8">
        <v>0.70061205886183087</v>
      </c>
    </row>
    <row r="2684" spans="1:6" x14ac:dyDescent="0.2">
      <c r="A2684" s="2">
        <v>4</v>
      </c>
      <c r="B2684" s="1">
        <v>32818</v>
      </c>
      <c r="C2684" s="5">
        <f t="shared" si="42"/>
        <v>1989</v>
      </c>
      <c r="D2684">
        <v>8</v>
      </c>
      <c r="E2684">
        <v>49.6</v>
      </c>
      <c r="F2684" s="8">
        <v>0.36983982289360595</v>
      </c>
    </row>
    <row r="2685" spans="1:6" x14ac:dyDescent="0.2">
      <c r="A2685" s="2">
        <v>4</v>
      </c>
      <c r="B2685" s="1">
        <v>32818</v>
      </c>
      <c r="C2685" s="5">
        <f t="shared" si="42"/>
        <v>1989</v>
      </c>
      <c r="D2685">
        <v>9</v>
      </c>
      <c r="E2685">
        <v>81.5</v>
      </c>
      <c r="F2685" s="8">
        <v>0.78525849720015617</v>
      </c>
    </row>
    <row r="2686" spans="1:6" x14ac:dyDescent="0.2">
      <c r="A2686" s="2">
        <v>4</v>
      </c>
      <c r="B2686" s="1">
        <v>32818</v>
      </c>
      <c r="C2686" s="5">
        <f t="shared" si="42"/>
        <v>1989</v>
      </c>
      <c r="D2686">
        <v>10</v>
      </c>
      <c r="E2686">
        <v>67.8</v>
      </c>
      <c r="F2686" s="8">
        <v>0.60684985024091664</v>
      </c>
    </row>
    <row r="2687" spans="1:6" x14ac:dyDescent="0.2">
      <c r="A2687" s="2">
        <v>4</v>
      </c>
      <c r="B2687" s="1">
        <v>32818</v>
      </c>
      <c r="C2687" s="5">
        <f t="shared" si="42"/>
        <v>1989</v>
      </c>
      <c r="D2687">
        <v>11</v>
      </c>
      <c r="E2687">
        <v>102.2</v>
      </c>
      <c r="F2687" s="8">
        <v>1.0548248469852846</v>
      </c>
    </row>
    <row r="2688" spans="1:6" x14ac:dyDescent="0.2">
      <c r="A2688" s="2">
        <v>4</v>
      </c>
      <c r="B2688" s="1">
        <v>32818</v>
      </c>
      <c r="C2688" s="5">
        <f t="shared" si="42"/>
        <v>1989</v>
      </c>
      <c r="D2688">
        <v>12</v>
      </c>
      <c r="E2688">
        <v>62</v>
      </c>
      <c r="F2688" s="8">
        <v>0.53131918218518026</v>
      </c>
    </row>
    <row r="2689" spans="1:6" x14ac:dyDescent="0.2">
      <c r="A2689" s="2">
        <v>4</v>
      </c>
      <c r="B2689" s="1">
        <v>32818</v>
      </c>
      <c r="C2689" s="5">
        <f t="shared" si="42"/>
        <v>1989</v>
      </c>
      <c r="D2689">
        <v>13</v>
      </c>
      <c r="E2689">
        <v>64.099999999999994</v>
      </c>
      <c r="F2689" s="8">
        <v>0.5586664930329468</v>
      </c>
    </row>
    <row r="2690" spans="1:6" x14ac:dyDescent="0.2">
      <c r="A2690" s="2">
        <v>4</v>
      </c>
      <c r="B2690" s="1">
        <v>32818</v>
      </c>
      <c r="C2690" s="5">
        <f t="shared" si="42"/>
        <v>1989</v>
      </c>
      <c r="D2690">
        <v>14</v>
      </c>
      <c r="E2690">
        <v>71.3</v>
      </c>
      <c r="F2690" s="8">
        <v>0.65242870165386102</v>
      </c>
    </row>
    <row r="2691" spans="1:6" x14ac:dyDescent="0.2">
      <c r="A2691" s="2">
        <v>4</v>
      </c>
      <c r="B2691" s="1">
        <v>32818</v>
      </c>
      <c r="C2691" s="5">
        <f t="shared" si="42"/>
        <v>1989</v>
      </c>
      <c r="D2691">
        <v>15</v>
      </c>
      <c r="E2691">
        <v>59.6</v>
      </c>
      <c r="F2691" s="8">
        <v>0.50006511264487563</v>
      </c>
    </row>
    <row r="2692" spans="1:6" x14ac:dyDescent="0.2">
      <c r="A2692" s="2">
        <v>4</v>
      </c>
      <c r="B2692" s="1">
        <v>32818</v>
      </c>
      <c r="C2692" s="5">
        <f t="shared" si="42"/>
        <v>1989</v>
      </c>
      <c r="D2692">
        <v>16</v>
      </c>
      <c r="E2692">
        <v>89.9</v>
      </c>
      <c r="F2692" s="8">
        <v>0.89464774059122276</v>
      </c>
    </row>
    <row r="2693" spans="1:6" x14ac:dyDescent="0.2">
      <c r="A2693" s="2">
        <v>4</v>
      </c>
      <c r="B2693" s="1">
        <v>32818</v>
      </c>
      <c r="C2693" s="5">
        <f t="shared" si="42"/>
        <v>1989</v>
      </c>
      <c r="D2693">
        <v>17</v>
      </c>
      <c r="E2693">
        <v>67.900000000000006</v>
      </c>
      <c r="F2693" s="8">
        <v>0.60815210313842949</v>
      </c>
    </row>
    <row r="2694" spans="1:6" x14ac:dyDescent="0.2">
      <c r="A2694" s="2">
        <v>4</v>
      </c>
      <c r="B2694" s="1">
        <v>32818</v>
      </c>
      <c r="C2694" s="5">
        <f t="shared" si="42"/>
        <v>1989</v>
      </c>
      <c r="D2694">
        <v>18</v>
      </c>
      <c r="E2694">
        <v>86.5</v>
      </c>
      <c r="F2694" s="8">
        <v>0.85037114207579101</v>
      </c>
    </row>
    <row r="2695" spans="1:6" x14ac:dyDescent="0.2">
      <c r="A2695" s="2">
        <v>4</v>
      </c>
      <c r="B2695" s="1">
        <v>32818</v>
      </c>
      <c r="C2695" s="5">
        <f t="shared" si="42"/>
        <v>1989</v>
      </c>
      <c r="D2695">
        <v>19</v>
      </c>
      <c r="E2695">
        <v>79.900000000000006</v>
      </c>
      <c r="F2695" s="8">
        <v>0.76442245083995308</v>
      </c>
    </row>
    <row r="2696" spans="1:6" x14ac:dyDescent="0.2">
      <c r="A2696" s="2">
        <v>4</v>
      </c>
      <c r="B2696" s="1">
        <v>32818</v>
      </c>
      <c r="C2696" s="5">
        <f t="shared" si="42"/>
        <v>1989</v>
      </c>
      <c r="D2696">
        <v>20</v>
      </c>
      <c r="E2696">
        <v>54.9</v>
      </c>
      <c r="F2696" s="8">
        <v>0.43885922646177888</v>
      </c>
    </row>
    <row r="2697" spans="1:6" x14ac:dyDescent="0.2">
      <c r="A2697" s="2">
        <v>4</v>
      </c>
      <c r="B2697" s="1">
        <v>32818</v>
      </c>
      <c r="C2697" s="5">
        <f t="shared" si="42"/>
        <v>1989</v>
      </c>
      <c r="D2697">
        <v>21</v>
      </c>
      <c r="E2697">
        <v>61.9</v>
      </c>
      <c r="F2697" s="8">
        <v>0.53001692928766764</v>
      </c>
    </row>
    <row r="2698" spans="1:6" x14ac:dyDescent="0.2">
      <c r="A2698" s="2">
        <v>4</v>
      </c>
      <c r="B2698" s="1">
        <v>32818</v>
      </c>
      <c r="C2698" s="5">
        <f t="shared" si="42"/>
        <v>1989</v>
      </c>
      <c r="D2698">
        <v>22</v>
      </c>
      <c r="E2698">
        <v>101.3</v>
      </c>
      <c r="F2698" s="8">
        <v>1.0431045709076701</v>
      </c>
    </row>
    <row r="2699" spans="1:6" x14ac:dyDescent="0.2">
      <c r="A2699" s="2">
        <v>4</v>
      </c>
      <c r="B2699" s="1">
        <v>32818</v>
      </c>
      <c r="C2699" s="5">
        <f t="shared" si="42"/>
        <v>1989</v>
      </c>
      <c r="D2699">
        <v>23</v>
      </c>
      <c r="E2699">
        <v>58.8</v>
      </c>
      <c r="F2699" s="8">
        <v>0.48964708946477392</v>
      </c>
    </row>
    <row r="2700" spans="1:6" x14ac:dyDescent="0.2">
      <c r="A2700" s="2">
        <v>4</v>
      </c>
      <c r="B2700" s="1">
        <v>32818</v>
      </c>
      <c r="C2700" s="5">
        <f t="shared" si="42"/>
        <v>1989</v>
      </c>
      <c r="D2700">
        <v>24</v>
      </c>
      <c r="E2700">
        <v>61.5</v>
      </c>
      <c r="F2700" s="8">
        <v>0.52480791769761681</v>
      </c>
    </row>
    <row r="2701" spans="1:6" x14ac:dyDescent="0.2">
      <c r="A2701" s="2">
        <v>4</v>
      </c>
      <c r="B2701" s="1">
        <v>32818</v>
      </c>
      <c r="C2701" s="5">
        <f t="shared" si="42"/>
        <v>1989</v>
      </c>
      <c r="D2701">
        <v>25</v>
      </c>
      <c r="E2701">
        <v>67.400000000000006</v>
      </c>
      <c r="F2701" s="8">
        <v>0.60164083865086604</v>
      </c>
    </row>
    <row r="2702" spans="1:6" x14ac:dyDescent="0.2">
      <c r="A2702" s="2">
        <v>4</v>
      </c>
      <c r="B2702" s="1">
        <v>33158</v>
      </c>
      <c r="C2702" s="5">
        <f t="shared" si="42"/>
        <v>1990</v>
      </c>
      <c r="D2702">
        <v>1</v>
      </c>
      <c r="E2702">
        <v>112.4</v>
      </c>
      <c r="F2702" s="8">
        <v>1.1876546425315795</v>
      </c>
    </row>
    <row r="2703" spans="1:6" x14ac:dyDescent="0.2">
      <c r="A2703" s="2">
        <v>4</v>
      </c>
      <c r="B2703" s="1">
        <v>33158</v>
      </c>
      <c r="C2703" s="5">
        <f t="shared" si="42"/>
        <v>1990</v>
      </c>
      <c r="D2703">
        <v>2</v>
      </c>
      <c r="E2703">
        <v>130.1</v>
      </c>
      <c r="F2703" s="8">
        <v>1.4181534053913267</v>
      </c>
    </row>
    <row r="2704" spans="1:6" x14ac:dyDescent="0.2">
      <c r="A2704" s="2">
        <v>4</v>
      </c>
      <c r="B2704" s="1">
        <v>33158</v>
      </c>
      <c r="C2704" s="5">
        <f t="shared" si="42"/>
        <v>1990</v>
      </c>
      <c r="D2704">
        <v>3</v>
      </c>
      <c r="E2704">
        <v>123.7</v>
      </c>
      <c r="F2704" s="8">
        <v>1.3348092199505144</v>
      </c>
    </row>
    <row r="2705" spans="1:6" x14ac:dyDescent="0.2">
      <c r="A2705" s="2">
        <v>4</v>
      </c>
      <c r="B2705" s="1">
        <v>33158</v>
      </c>
      <c r="C2705" s="5">
        <f t="shared" si="42"/>
        <v>1990</v>
      </c>
      <c r="D2705">
        <v>4</v>
      </c>
      <c r="E2705">
        <v>114.2</v>
      </c>
      <c r="F2705" s="8">
        <v>1.211095194686808</v>
      </c>
    </row>
    <row r="2706" spans="1:6" x14ac:dyDescent="0.2">
      <c r="A2706" s="2">
        <v>4</v>
      </c>
      <c r="B2706" s="1">
        <v>33158</v>
      </c>
      <c r="C2706" s="5">
        <f t="shared" si="42"/>
        <v>1990</v>
      </c>
      <c r="D2706">
        <v>5</v>
      </c>
      <c r="E2706">
        <v>99.5</v>
      </c>
      <c r="F2706" s="8">
        <v>1.0196640187524415</v>
      </c>
    </row>
    <row r="2707" spans="1:6" x14ac:dyDescent="0.2">
      <c r="A2707" s="2">
        <v>4</v>
      </c>
      <c r="B2707" s="1">
        <v>33158</v>
      </c>
      <c r="C2707" s="5">
        <f t="shared" si="42"/>
        <v>1990</v>
      </c>
      <c r="D2707">
        <v>6</v>
      </c>
      <c r="E2707">
        <v>120.2</v>
      </c>
      <c r="F2707" s="8">
        <v>1.2892303685375699</v>
      </c>
    </row>
    <row r="2708" spans="1:6" x14ac:dyDescent="0.2">
      <c r="A2708" s="2">
        <v>4</v>
      </c>
      <c r="B2708" s="1">
        <v>33158</v>
      </c>
      <c r="C2708" s="5">
        <f t="shared" si="42"/>
        <v>1990</v>
      </c>
      <c r="D2708">
        <v>7</v>
      </c>
      <c r="E2708">
        <v>107.2</v>
      </c>
      <c r="F2708" s="8">
        <v>1.1199374918609193</v>
      </c>
    </row>
    <row r="2709" spans="1:6" x14ac:dyDescent="0.2">
      <c r="A2709" s="2">
        <v>4</v>
      </c>
      <c r="B2709" s="1">
        <v>33158</v>
      </c>
      <c r="C2709" s="5">
        <f t="shared" si="42"/>
        <v>1990</v>
      </c>
      <c r="D2709">
        <v>8</v>
      </c>
      <c r="E2709">
        <v>90.3</v>
      </c>
      <c r="F2709" s="8">
        <v>0.89985675218127348</v>
      </c>
    </row>
    <row r="2710" spans="1:6" x14ac:dyDescent="0.2">
      <c r="A2710" s="2">
        <v>4</v>
      </c>
      <c r="B2710" s="1">
        <v>33158</v>
      </c>
      <c r="C2710" s="5">
        <f t="shared" si="42"/>
        <v>1990</v>
      </c>
      <c r="D2710">
        <v>9</v>
      </c>
      <c r="E2710">
        <v>127.6</v>
      </c>
      <c r="F2710" s="8">
        <v>1.3855970829535094</v>
      </c>
    </row>
    <row r="2711" spans="1:6" x14ac:dyDescent="0.2">
      <c r="A2711" s="2">
        <v>4</v>
      </c>
      <c r="B2711" s="1">
        <v>33158</v>
      </c>
      <c r="C2711" s="5">
        <f t="shared" si="42"/>
        <v>1990</v>
      </c>
      <c r="D2711">
        <v>10</v>
      </c>
      <c r="E2711">
        <v>68.8</v>
      </c>
      <c r="F2711" s="8">
        <v>0.61987237921604366</v>
      </c>
    </row>
    <row r="2712" spans="1:6" x14ac:dyDescent="0.2">
      <c r="A2712" s="2">
        <v>4</v>
      </c>
      <c r="B2712" s="1">
        <v>33158</v>
      </c>
      <c r="C2712" s="5">
        <f t="shared" si="42"/>
        <v>1990</v>
      </c>
      <c r="D2712">
        <v>11</v>
      </c>
      <c r="E2712">
        <v>72.400000000000006</v>
      </c>
      <c r="F2712" s="8">
        <v>0.66675348352650088</v>
      </c>
    </row>
    <row r="2713" spans="1:6" x14ac:dyDescent="0.2">
      <c r="A2713" s="2">
        <v>4</v>
      </c>
      <c r="B2713" s="1">
        <v>33158</v>
      </c>
      <c r="C2713" s="5">
        <f t="shared" si="42"/>
        <v>1990</v>
      </c>
      <c r="D2713">
        <v>12</v>
      </c>
      <c r="E2713">
        <v>121.9</v>
      </c>
      <c r="F2713" s="8">
        <v>1.3113686677952858</v>
      </c>
    </row>
    <row r="2714" spans="1:6" x14ac:dyDescent="0.2">
      <c r="A2714" s="2">
        <v>4</v>
      </c>
      <c r="B2714" s="1">
        <v>33158</v>
      </c>
      <c r="C2714" s="5">
        <f t="shared" si="42"/>
        <v>1990</v>
      </c>
      <c r="D2714">
        <v>13</v>
      </c>
      <c r="E2714">
        <v>119.1</v>
      </c>
      <c r="F2714" s="8">
        <v>1.2749055866649301</v>
      </c>
    </row>
    <row r="2715" spans="1:6" x14ac:dyDescent="0.2">
      <c r="A2715" s="2">
        <v>4</v>
      </c>
      <c r="B2715" s="1">
        <v>33158</v>
      </c>
      <c r="C2715" s="5">
        <f t="shared" si="42"/>
        <v>1990</v>
      </c>
      <c r="D2715">
        <v>14</v>
      </c>
      <c r="E2715">
        <v>127.3</v>
      </c>
      <c r="F2715" s="8">
        <v>1.3816903242609713</v>
      </c>
    </row>
    <row r="2716" spans="1:6" x14ac:dyDescent="0.2">
      <c r="A2716" s="2">
        <v>4</v>
      </c>
      <c r="B2716" s="1">
        <v>33158</v>
      </c>
      <c r="C2716" s="5">
        <f t="shared" si="42"/>
        <v>1990</v>
      </c>
      <c r="D2716">
        <v>15</v>
      </c>
      <c r="E2716">
        <v>102</v>
      </c>
      <c r="F2716" s="8">
        <v>1.0522203411902591</v>
      </c>
    </row>
    <row r="2717" spans="1:6" x14ac:dyDescent="0.2">
      <c r="A2717" s="2">
        <v>4</v>
      </c>
      <c r="B2717" s="1">
        <v>33158</v>
      </c>
      <c r="C2717" s="5">
        <f t="shared" si="42"/>
        <v>1990</v>
      </c>
      <c r="D2717">
        <v>16</v>
      </c>
      <c r="E2717">
        <v>135.4</v>
      </c>
      <c r="F2717" s="8">
        <v>1.4871728089594998</v>
      </c>
    </row>
    <row r="2718" spans="1:6" x14ac:dyDescent="0.2">
      <c r="A2718" s="2">
        <v>4</v>
      </c>
      <c r="B2718" s="1">
        <v>33158</v>
      </c>
      <c r="C2718" s="5">
        <f t="shared" si="42"/>
        <v>1990</v>
      </c>
      <c r="D2718">
        <v>17</v>
      </c>
      <c r="E2718">
        <v>105.8</v>
      </c>
      <c r="F2718" s="8">
        <v>1.1017059512957414</v>
      </c>
    </row>
    <row r="2719" spans="1:6" x14ac:dyDescent="0.2">
      <c r="A2719" s="2">
        <v>4</v>
      </c>
      <c r="B2719" s="1">
        <v>33158</v>
      </c>
      <c r="C2719" s="5">
        <f t="shared" si="42"/>
        <v>1990</v>
      </c>
      <c r="D2719">
        <v>18</v>
      </c>
      <c r="E2719">
        <v>77.5</v>
      </c>
      <c r="F2719" s="8">
        <v>0.73316838129964834</v>
      </c>
    </row>
    <row r="2720" spans="1:6" x14ac:dyDescent="0.2">
      <c r="A2720" s="2">
        <v>4</v>
      </c>
      <c r="B2720" s="1">
        <v>33158</v>
      </c>
      <c r="C2720" s="5">
        <f t="shared" si="42"/>
        <v>1990</v>
      </c>
      <c r="D2720">
        <v>19</v>
      </c>
      <c r="E2720">
        <v>71.5</v>
      </c>
      <c r="F2720" s="8">
        <v>0.65503320744888649</v>
      </c>
    </row>
    <row r="2721" spans="1:6" x14ac:dyDescent="0.2">
      <c r="A2721" s="2">
        <v>4</v>
      </c>
      <c r="B2721" s="1">
        <v>33158</v>
      </c>
      <c r="C2721" s="5">
        <f t="shared" si="42"/>
        <v>1990</v>
      </c>
      <c r="D2721">
        <v>20</v>
      </c>
      <c r="E2721">
        <v>163.19999999999999</v>
      </c>
      <c r="F2721" s="8">
        <v>1.8491991144680295</v>
      </c>
    </row>
    <row r="2722" spans="1:6" x14ac:dyDescent="0.2">
      <c r="A2722" s="2">
        <v>4</v>
      </c>
      <c r="B2722" s="1">
        <v>33158</v>
      </c>
      <c r="C2722" s="5">
        <f t="shared" si="42"/>
        <v>1990</v>
      </c>
      <c r="D2722">
        <v>21</v>
      </c>
      <c r="E2722">
        <v>75.8</v>
      </c>
      <c r="F2722" s="8">
        <v>0.71103008204193241</v>
      </c>
    </row>
    <row r="2723" spans="1:6" x14ac:dyDescent="0.2">
      <c r="A2723" s="2">
        <v>4</v>
      </c>
      <c r="B2723" s="1">
        <v>33158</v>
      </c>
      <c r="C2723" s="5">
        <f t="shared" si="42"/>
        <v>1990</v>
      </c>
      <c r="D2723">
        <v>22</v>
      </c>
      <c r="E2723">
        <v>130.30000000000001</v>
      </c>
      <c r="F2723" s="8">
        <v>1.4207579111863524</v>
      </c>
    </row>
    <row r="2724" spans="1:6" x14ac:dyDescent="0.2">
      <c r="A2724" s="2">
        <v>4</v>
      </c>
      <c r="B2724" s="1">
        <v>33158</v>
      </c>
      <c r="C2724" s="5">
        <f t="shared" si="42"/>
        <v>1990</v>
      </c>
      <c r="D2724">
        <v>23</v>
      </c>
      <c r="E2724">
        <v>113.9</v>
      </c>
      <c r="F2724" s="8">
        <v>1.2071884359942699</v>
      </c>
    </row>
    <row r="2725" spans="1:6" x14ac:dyDescent="0.2">
      <c r="A2725" s="2">
        <v>4</v>
      </c>
      <c r="B2725" s="1">
        <v>33158</v>
      </c>
      <c r="C2725" s="5">
        <f t="shared" si="42"/>
        <v>1990</v>
      </c>
      <c r="D2725">
        <v>24</v>
      </c>
      <c r="E2725">
        <v>118</v>
      </c>
      <c r="F2725" s="8">
        <v>1.2605808047922906</v>
      </c>
    </row>
    <row r="2726" spans="1:6" x14ac:dyDescent="0.2">
      <c r="A2726" s="2">
        <v>4</v>
      </c>
      <c r="B2726" s="1">
        <v>33158</v>
      </c>
      <c r="C2726" s="5">
        <f t="shared" si="42"/>
        <v>1990</v>
      </c>
      <c r="D2726">
        <v>25</v>
      </c>
      <c r="E2726">
        <v>193.5</v>
      </c>
      <c r="F2726" s="8">
        <v>2.2437817424143769</v>
      </c>
    </row>
    <row r="2727" spans="1:6" x14ac:dyDescent="0.2">
      <c r="A2727" s="2">
        <v>4</v>
      </c>
      <c r="B2727" s="1">
        <v>33168</v>
      </c>
      <c r="C2727" s="5">
        <f t="shared" si="42"/>
        <v>1990</v>
      </c>
      <c r="D2727">
        <v>1</v>
      </c>
      <c r="E2727">
        <v>77.099999999999994</v>
      </c>
      <c r="F2727" s="8">
        <v>0.7279593697095974</v>
      </c>
    </row>
    <row r="2728" spans="1:6" x14ac:dyDescent="0.2">
      <c r="A2728" s="2">
        <v>4</v>
      </c>
      <c r="B2728" s="1">
        <v>33168</v>
      </c>
      <c r="C2728" s="5">
        <f t="shared" si="42"/>
        <v>1990</v>
      </c>
      <c r="D2728">
        <v>2</v>
      </c>
      <c r="E2728">
        <v>100.3</v>
      </c>
      <c r="F2728" s="8">
        <v>1.0300820419325432</v>
      </c>
    </row>
    <row r="2729" spans="1:6" x14ac:dyDescent="0.2">
      <c r="A2729" s="2">
        <v>4</v>
      </c>
      <c r="B2729" s="1">
        <v>33168</v>
      </c>
      <c r="C2729" s="5">
        <f t="shared" si="42"/>
        <v>1990</v>
      </c>
      <c r="D2729">
        <v>3</v>
      </c>
      <c r="E2729">
        <v>78.7</v>
      </c>
      <c r="F2729" s="8">
        <v>0.74879541606980071</v>
      </c>
    </row>
    <row r="2730" spans="1:6" x14ac:dyDescent="0.2">
      <c r="A2730" s="2">
        <v>4</v>
      </c>
      <c r="B2730" s="1">
        <v>33168</v>
      </c>
      <c r="C2730" s="5">
        <f t="shared" si="42"/>
        <v>1990</v>
      </c>
      <c r="D2730">
        <v>4</v>
      </c>
      <c r="E2730">
        <v>83.9</v>
      </c>
      <c r="F2730" s="8">
        <v>0.81651256674046102</v>
      </c>
    </row>
    <row r="2731" spans="1:6" x14ac:dyDescent="0.2">
      <c r="A2731" s="2">
        <v>4</v>
      </c>
      <c r="B2731" s="1">
        <v>33168</v>
      </c>
      <c r="C2731" s="5">
        <f t="shared" si="42"/>
        <v>1990</v>
      </c>
      <c r="D2731">
        <v>5</v>
      </c>
      <c r="E2731">
        <v>122.5</v>
      </c>
      <c r="F2731" s="8">
        <v>1.3191821851803618</v>
      </c>
    </row>
    <row r="2732" spans="1:6" x14ac:dyDescent="0.2">
      <c r="A2732" s="2">
        <v>4</v>
      </c>
      <c r="B2732" s="1">
        <v>33168</v>
      </c>
      <c r="C2732" s="5">
        <f t="shared" si="42"/>
        <v>1990</v>
      </c>
      <c r="D2732">
        <v>6</v>
      </c>
      <c r="E2732">
        <v>67.7</v>
      </c>
      <c r="F2732" s="8">
        <v>0.60554759734340402</v>
      </c>
    </row>
    <row r="2733" spans="1:6" x14ac:dyDescent="0.2">
      <c r="A2733" s="2">
        <v>4</v>
      </c>
      <c r="B2733" s="1">
        <v>33168</v>
      </c>
      <c r="C2733" s="5">
        <f t="shared" si="42"/>
        <v>1990</v>
      </c>
      <c r="D2733">
        <v>7</v>
      </c>
      <c r="E2733">
        <v>93.8</v>
      </c>
      <c r="F2733" s="8">
        <v>0.94543560359421785</v>
      </c>
    </row>
    <row r="2734" spans="1:6" x14ac:dyDescent="0.2">
      <c r="A2734" s="2">
        <v>4</v>
      </c>
      <c r="B2734" s="1">
        <v>33168</v>
      </c>
      <c r="C2734" s="5">
        <f t="shared" si="42"/>
        <v>1990</v>
      </c>
      <c r="D2734">
        <v>8</v>
      </c>
      <c r="E2734">
        <v>81.900000000000006</v>
      </c>
      <c r="F2734" s="8">
        <v>0.790467508790207</v>
      </c>
    </row>
    <row r="2735" spans="1:6" x14ac:dyDescent="0.2">
      <c r="A2735" s="2">
        <v>4</v>
      </c>
      <c r="B2735" s="1">
        <v>33168</v>
      </c>
      <c r="C2735" s="5">
        <f t="shared" si="42"/>
        <v>1990</v>
      </c>
      <c r="D2735">
        <v>9</v>
      </c>
      <c r="E2735">
        <v>108.9</v>
      </c>
      <c r="F2735" s="8">
        <v>1.1420757911186352</v>
      </c>
    </row>
    <row r="2736" spans="1:6" x14ac:dyDescent="0.2">
      <c r="A2736" s="2">
        <v>4</v>
      </c>
      <c r="B2736" s="1">
        <v>33168</v>
      </c>
      <c r="C2736" s="5">
        <f t="shared" si="42"/>
        <v>1990</v>
      </c>
      <c r="D2736">
        <v>10</v>
      </c>
      <c r="E2736">
        <v>65.099999999999994</v>
      </c>
      <c r="F2736" s="8">
        <v>0.57168902200807381</v>
      </c>
    </row>
    <row r="2737" spans="1:6" x14ac:dyDescent="0.2">
      <c r="A2737" s="2">
        <v>4</v>
      </c>
      <c r="B2737" s="1">
        <v>33168</v>
      </c>
      <c r="C2737" s="5">
        <f t="shared" si="42"/>
        <v>1990</v>
      </c>
      <c r="D2737">
        <v>11</v>
      </c>
      <c r="E2737">
        <v>71.3</v>
      </c>
      <c r="F2737" s="8">
        <v>0.65242870165386102</v>
      </c>
    </row>
    <row r="2738" spans="1:6" x14ac:dyDescent="0.2">
      <c r="A2738" s="2">
        <v>4</v>
      </c>
      <c r="B2738" s="1">
        <v>33168</v>
      </c>
      <c r="C2738" s="5">
        <f t="shared" si="42"/>
        <v>1990</v>
      </c>
      <c r="D2738">
        <v>12</v>
      </c>
      <c r="E2738">
        <v>61.6</v>
      </c>
      <c r="F2738" s="8">
        <v>0.52611017059512966</v>
      </c>
    </row>
    <row r="2739" spans="1:6" x14ac:dyDescent="0.2">
      <c r="A2739" s="2">
        <v>4</v>
      </c>
      <c r="B2739" s="1">
        <v>33168</v>
      </c>
      <c r="C2739" s="5">
        <f t="shared" si="42"/>
        <v>1990</v>
      </c>
      <c r="D2739">
        <v>13</v>
      </c>
      <c r="E2739">
        <v>110.8</v>
      </c>
      <c r="F2739" s="8">
        <v>1.1668185961713764</v>
      </c>
    </row>
    <row r="2740" spans="1:6" x14ac:dyDescent="0.2">
      <c r="A2740" s="2">
        <v>4</v>
      </c>
      <c r="B2740" s="1">
        <v>33168</v>
      </c>
      <c r="C2740" s="5">
        <f t="shared" si="42"/>
        <v>1990</v>
      </c>
      <c r="D2740">
        <v>14</v>
      </c>
      <c r="E2740">
        <v>82.8</v>
      </c>
      <c r="F2740" s="8">
        <v>0.80218778486782116</v>
      </c>
    </row>
    <row r="2741" spans="1:6" x14ac:dyDescent="0.2">
      <c r="A2741" s="2">
        <v>4</v>
      </c>
      <c r="B2741" s="1">
        <v>33168</v>
      </c>
      <c r="C2741" s="5">
        <f t="shared" si="42"/>
        <v>1990</v>
      </c>
      <c r="D2741">
        <v>15</v>
      </c>
      <c r="E2741">
        <v>90.1</v>
      </c>
      <c r="F2741" s="8">
        <v>0.89725224638624801</v>
      </c>
    </row>
    <row r="2742" spans="1:6" x14ac:dyDescent="0.2">
      <c r="A2742" s="2">
        <v>4</v>
      </c>
      <c r="B2742" s="1">
        <v>33168</v>
      </c>
      <c r="C2742" s="5">
        <f t="shared" si="42"/>
        <v>1990</v>
      </c>
      <c r="D2742">
        <v>16</v>
      </c>
      <c r="E2742">
        <v>75.7</v>
      </c>
      <c r="F2742" s="8">
        <v>0.70972782914441979</v>
      </c>
    </row>
    <row r="2743" spans="1:6" x14ac:dyDescent="0.2">
      <c r="A2743" s="2">
        <v>4</v>
      </c>
      <c r="B2743" s="1">
        <v>33168</v>
      </c>
      <c r="C2743" s="5">
        <f t="shared" si="42"/>
        <v>1990</v>
      </c>
      <c r="D2743">
        <v>17</v>
      </c>
      <c r="E2743">
        <v>78.7</v>
      </c>
      <c r="F2743" s="8">
        <v>0.74879541606980071</v>
      </c>
    </row>
    <row r="2744" spans="1:6" x14ac:dyDescent="0.2">
      <c r="A2744" s="2">
        <v>4</v>
      </c>
      <c r="B2744" s="1">
        <v>33168</v>
      </c>
      <c r="C2744" s="5">
        <f t="shared" si="42"/>
        <v>1990</v>
      </c>
      <c r="D2744">
        <v>18</v>
      </c>
      <c r="E2744">
        <v>81.099999999999994</v>
      </c>
      <c r="F2744" s="8">
        <v>0.78004948561010534</v>
      </c>
    </row>
    <row r="2745" spans="1:6" x14ac:dyDescent="0.2">
      <c r="A2745" s="2">
        <v>4</v>
      </c>
      <c r="B2745" s="1">
        <v>33168</v>
      </c>
      <c r="C2745" s="5">
        <f t="shared" si="42"/>
        <v>1990</v>
      </c>
      <c r="D2745">
        <v>19</v>
      </c>
      <c r="E2745">
        <v>94.1</v>
      </c>
      <c r="F2745" s="8">
        <v>0.94934236228675595</v>
      </c>
    </row>
    <row r="2746" spans="1:6" x14ac:dyDescent="0.2">
      <c r="A2746" s="2">
        <v>4</v>
      </c>
      <c r="B2746" s="1">
        <v>33168</v>
      </c>
      <c r="C2746" s="5">
        <f t="shared" si="42"/>
        <v>1990</v>
      </c>
      <c r="D2746">
        <v>20</v>
      </c>
      <c r="E2746">
        <v>68.2</v>
      </c>
      <c r="F2746" s="8">
        <v>0.61205886183096747</v>
      </c>
    </row>
    <row r="2747" spans="1:6" x14ac:dyDescent="0.2">
      <c r="A2747" s="2">
        <v>4</v>
      </c>
      <c r="B2747" s="1">
        <v>33168</v>
      </c>
      <c r="C2747" s="5">
        <f t="shared" ref="C2747:C2810" si="43">YEAR(B2747)</f>
        <v>1990</v>
      </c>
      <c r="D2747">
        <v>21</v>
      </c>
      <c r="E2747">
        <v>62.1</v>
      </c>
      <c r="F2747" s="8">
        <v>0.53262143508269311</v>
      </c>
    </row>
    <row r="2748" spans="1:6" x14ac:dyDescent="0.2">
      <c r="A2748" s="2">
        <v>4</v>
      </c>
      <c r="B2748" s="1">
        <v>33168</v>
      </c>
      <c r="C2748" s="5">
        <f t="shared" si="43"/>
        <v>1990</v>
      </c>
      <c r="D2748">
        <v>22</v>
      </c>
      <c r="E2748">
        <v>94.4</v>
      </c>
      <c r="F2748" s="8">
        <v>0.95324912097929415</v>
      </c>
    </row>
    <row r="2749" spans="1:6" x14ac:dyDescent="0.2">
      <c r="A2749" s="2">
        <v>4</v>
      </c>
      <c r="B2749" s="1">
        <v>33168</v>
      </c>
      <c r="C2749" s="5">
        <f t="shared" si="43"/>
        <v>1990</v>
      </c>
      <c r="D2749">
        <v>23</v>
      </c>
      <c r="E2749">
        <v>98</v>
      </c>
      <c r="F2749" s="8">
        <v>1.000130225289751</v>
      </c>
    </row>
    <row r="2750" spans="1:6" x14ac:dyDescent="0.2">
      <c r="A2750" s="2">
        <v>4</v>
      </c>
      <c r="B2750" s="1">
        <v>33168</v>
      </c>
      <c r="C2750" s="5">
        <f t="shared" si="43"/>
        <v>1990</v>
      </c>
      <c r="D2750">
        <v>24</v>
      </c>
      <c r="E2750">
        <v>70.400000000000006</v>
      </c>
      <c r="F2750" s="8">
        <v>0.64070842557624685</v>
      </c>
    </row>
    <row r="2751" spans="1:6" x14ac:dyDescent="0.2">
      <c r="A2751" s="2">
        <v>4</v>
      </c>
      <c r="B2751" s="1">
        <v>33168</v>
      </c>
      <c r="C2751" s="5">
        <f t="shared" si="43"/>
        <v>1990</v>
      </c>
      <c r="D2751">
        <v>25</v>
      </c>
      <c r="E2751">
        <v>66</v>
      </c>
      <c r="F2751" s="8">
        <v>0.5834092980856882</v>
      </c>
    </row>
    <row r="2752" spans="1:6" x14ac:dyDescent="0.2">
      <c r="A2752" s="2">
        <v>4</v>
      </c>
      <c r="B2752" s="1">
        <v>33183</v>
      </c>
      <c r="C2752" s="5">
        <f t="shared" si="43"/>
        <v>1990</v>
      </c>
      <c r="D2752">
        <v>1</v>
      </c>
      <c r="E2752">
        <v>120.6</v>
      </c>
      <c r="F2752" s="8">
        <v>1.2944393801276206</v>
      </c>
    </row>
    <row r="2753" spans="1:6" x14ac:dyDescent="0.2">
      <c r="A2753" s="2">
        <v>4</v>
      </c>
      <c r="B2753" s="1">
        <v>33183</v>
      </c>
      <c r="C2753" s="5">
        <f t="shared" si="43"/>
        <v>1990</v>
      </c>
      <c r="D2753">
        <v>2</v>
      </c>
      <c r="E2753">
        <v>108</v>
      </c>
      <c r="F2753" s="8">
        <v>1.1303555150410209</v>
      </c>
    </row>
    <row r="2754" spans="1:6" x14ac:dyDescent="0.2">
      <c r="A2754" s="2">
        <v>4</v>
      </c>
      <c r="B2754" s="1">
        <v>33183</v>
      </c>
      <c r="C2754" s="5">
        <f t="shared" si="43"/>
        <v>1990</v>
      </c>
      <c r="D2754">
        <v>3</v>
      </c>
      <c r="E2754">
        <v>128.5</v>
      </c>
      <c r="F2754" s="8">
        <v>1.3973173590311236</v>
      </c>
    </row>
    <row r="2755" spans="1:6" x14ac:dyDescent="0.2">
      <c r="A2755" s="2">
        <v>4</v>
      </c>
      <c r="B2755" s="1">
        <v>33183</v>
      </c>
      <c r="C2755" s="5">
        <f t="shared" si="43"/>
        <v>1990</v>
      </c>
      <c r="D2755">
        <v>4</v>
      </c>
      <c r="E2755">
        <v>274.5</v>
      </c>
      <c r="F2755" s="8">
        <v>3.2986065893996614</v>
      </c>
    </row>
    <row r="2756" spans="1:6" x14ac:dyDescent="0.2">
      <c r="A2756" s="2">
        <v>4</v>
      </c>
      <c r="B2756" s="1">
        <v>33183</v>
      </c>
      <c r="C2756" s="5">
        <f t="shared" si="43"/>
        <v>1990</v>
      </c>
      <c r="D2756">
        <v>5</v>
      </c>
      <c r="E2756">
        <v>115.7</v>
      </c>
      <c r="F2756" s="8">
        <v>1.2306289881494985</v>
      </c>
    </row>
    <row r="2757" spans="1:6" x14ac:dyDescent="0.2">
      <c r="A2757" s="2">
        <v>4</v>
      </c>
      <c r="B2757" s="1">
        <v>33183</v>
      </c>
      <c r="C2757" s="5">
        <f t="shared" si="43"/>
        <v>1990</v>
      </c>
      <c r="D2757">
        <v>6</v>
      </c>
      <c r="E2757">
        <v>144.9</v>
      </c>
      <c r="F2757" s="8">
        <v>1.6108868342232061</v>
      </c>
    </row>
    <row r="2758" spans="1:6" x14ac:dyDescent="0.2">
      <c r="A2758" s="2">
        <v>4</v>
      </c>
      <c r="B2758" s="1">
        <v>33183</v>
      </c>
      <c r="C2758" s="5">
        <f t="shared" si="43"/>
        <v>1990</v>
      </c>
      <c r="D2758">
        <v>7</v>
      </c>
      <c r="E2758">
        <v>139.5</v>
      </c>
      <c r="F2758" s="8">
        <v>1.5405651777575204</v>
      </c>
    </row>
    <row r="2759" spans="1:6" x14ac:dyDescent="0.2">
      <c r="A2759" s="2">
        <v>4</v>
      </c>
      <c r="B2759" s="1">
        <v>33183</v>
      </c>
      <c r="C2759" s="5">
        <f t="shared" si="43"/>
        <v>1990</v>
      </c>
      <c r="D2759">
        <v>8</v>
      </c>
      <c r="E2759">
        <v>147.19999999999999</v>
      </c>
      <c r="F2759" s="8">
        <v>1.6408386508659978</v>
      </c>
    </row>
    <row r="2760" spans="1:6" x14ac:dyDescent="0.2">
      <c r="A2760" s="2">
        <v>4</v>
      </c>
      <c r="B2760" s="1">
        <v>33183</v>
      </c>
      <c r="C2760" s="5">
        <f t="shared" si="43"/>
        <v>1990</v>
      </c>
      <c r="D2760">
        <v>9</v>
      </c>
      <c r="E2760">
        <v>124.5</v>
      </c>
      <c r="F2760" s="8">
        <v>1.3452272431306158</v>
      </c>
    </row>
    <row r="2761" spans="1:6" x14ac:dyDescent="0.2">
      <c r="A2761" s="2">
        <v>4</v>
      </c>
      <c r="B2761" s="1">
        <v>33183</v>
      </c>
      <c r="C2761" s="5">
        <f t="shared" si="43"/>
        <v>1990</v>
      </c>
      <c r="D2761">
        <v>10</v>
      </c>
      <c r="E2761">
        <v>129.19999999999999</v>
      </c>
      <c r="F2761" s="8">
        <v>1.4064331293137124</v>
      </c>
    </row>
    <row r="2762" spans="1:6" x14ac:dyDescent="0.2">
      <c r="A2762" s="2">
        <v>4</v>
      </c>
      <c r="B2762" s="1">
        <v>33183</v>
      </c>
      <c r="C2762" s="5">
        <f t="shared" si="43"/>
        <v>1990</v>
      </c>
      <c r="D2762">
        <v>11</v>
      </c>
      <c r="E2762">
        <v>182.3</v>
      </c>
      <c r="F2762" s="8">
        <v>2.0979294178929551</v>
      </c>
    </row>
    <row r="2763" spans="1:6" x14ac:dyDescent="0.2">
      <c r="A2763" s="2">
        <v>4</v>
      </c>
      <c r="B2763" s="1">
        <v>33183</v>
      </c>
      <c r="C2763" s="5">
        <f t="shared" si="43"/>
        <v>1990</v>
      </c>
      <c r="D2763">
        <v>12</v>
      </c>
      <c r="E2763">
        <v>133.30000000000001</v>
      </c>
      <c r="F2763" s="8">
        <v>1.4598254981117333</v>
      </c>
    </row>
    <row r="2764" spans="1:6" x14ac:dyDescent="0.2">
      <c r="A2764" s="2">
        <v>4</v>
      </c>
      <c r="B2764" s="1">
        <v>33183</v>
      </c>
      <c r="C2764" s="5">
        <f t="shared" si="43"/>
        <v>1990</v>
      </c>
      <c r="D2764">
        <v>13</v>
      </c>
      <c r="E2764">
        <v>130.69999999999999</v>
      </c>
      <c r="F2764" s="8">
        <v>1.4259669227764029</v>
      </c>
    </row>
    <row r="2765" spans="1:6" x14ac:dyDescent="0.2">
      <c r="A2765" s="2">
        <v>4</v>
      </c>
      <c r="B2765" s="1">
        <v>33183</v>
      </c>
      <c r="C2765" s="5">
        <f t="shared" si="43"/>
        <v>1990</v>
      </c>
      <c r="D2765">
        <v>14</v>
      </c>
      <c r="E2765">
        <v>115.5</v>
      </c>
      <c r="F2765" s="8">
        <v>1.228024482354473</v>
      </c>
    </row>
    <row r="2766" spans="1:6" x14ac:dyDescent="0.2">
      <c r="A2766" s="2">
        <v>4</v>
      </c>
      <c r="B2766" s="1">
        <v>33183</v>
      </c>
      <c r="C2766" s="5">
        <f t="shared" si="43"/>
        <v>1990</v>
      </c>
      <c r="D2766">
        <v>15</v>
      </c>
      <c r="E2766">
        <v>138</v>
      </c>
      <c r="F2766" s="8">
        <v>1.52103138429483</v>
      </c>
    </row>
    <row r="2767" spans="1:6" x14ac:dyDescent="0.2">
      <c r="A2767" s="2">
        <v>4</v>
      </c>
      <c r="B2767" s="1">
        <v>33183</v>
      </c>
      <c r="C2767" s="5">
        <f t="shared" si="43"/>
        <v>1990</v>
      </c>
      <c r="D2767">
        <v>16</v>
      </c>
      <c r="E2767">
        <v>155.80000000000001</v>
      </c>
      <c r="F2767" s="8">
        <v>1.7528324000520903</v>
      </c>
    </row>
    <row r="2768" spans="1:6" x14ac:dyDescent="0.2">
      <c r="A2768" s="2">
        <v>4</v>
      </c>
      <c r="B2768" s="1">
        <v>33183</v>
      </c>
      <c r="C2768" s="5">
        <f t="shared" si="43"/>
        <v>1990</v>
      </c>
      <c r="D2768">
        <v>17</v>
      </c>
      <c r="E2768">
        <v>172.7</v>
      </c>
      <c r="F2768" s="8">
        <v>1.9729131397317357</v>
      </c>
    </row>
    <row r="2769" spans="1:6" x14ac:dyDescent="0.2">
      <c r="A2769" s="2">
        <v>4</v>
      </c>
      <c r="B2769" s="1">
        <v>33183</v>
      </c>
      <c r="C2769" s="5">
        <f t="shared" si="43"/>
        <v>1990</v>
      </c>
      <c r="D2769">
        <v>18</v>
      </c>
      <c r="E2769">
        <v>167.2</v>
      </c>
      <c r="F2769" s="8">
        <v>1.9012892303685374</v>
      </c>
    </row>
    <row r="2770" spans="1:6" x14ac:dyDescent="0.2">
      <c r="A2770" s="2">
        <v>4</v>
      </c>
      <c r="B2770" s="1">
        <v>33183</v>
      </c>
      <c r="C2770" s="5">
        <f t="shared" si="43"/>
        <v>1990</v>
      </c>
      <c r="D2770">
        <v>19</v>
      </c>
      <c r="E2770">
        <v>169.9</v>
      </c>
      <c r="F2770" s="8">
        <v>1.9364500586013804</v>
      </c>
    </row>
    <row r="2771" spans="1:6" x14ac:dyDescent="0.2">
      <c r="A2771" s="2">
        <v>4</v>
      </c>
      <c r="B2771" s="1">
        <v>33183</v>
      </c>
      <c r="C2771" s="5">
        <f t="shared" si="43"/>
        <v>1990</v>
      </c>
      <c r="D2771">
        <v>20</v>
      </c>
      <c r="E2771">
        <v>113.2</v>
      </c>
      <c r="F2771" s="8">
        <v>1.1980726657116811</v>
      </c>
    </row>
    <row r="2772" spans="1:6" x14ac:dyDescent="0.2">
      <c r="A2772" s="2">
        <v>4</v>
      </c>
      <c r="B2772" s="1">
        <v>33183</v>
      </c>
      <c r="C2772" s="5">
        <f t="shared" si="43"/>
        <v>1990</v>
      </c>
      <c r="D2772">
        <v>21</v>
      </c>
      <c r="E2772">
        <v>110.5</v>
      </c>
      <c r="F2772" s="8">
        <v>1.1629118374788383</v>
      </c>
    </row>
    <row r="2773" spans="1:6" x14ac:dyDescent="0.2">
      <c r="A2773" s="2">
        <v>4</v>
      </c>
      <c r="B2773" s="1">
        <v>33183</v>
      </c>
      <c r="C2773" s="5">
        <f t="shared" si="43"/>
        <v>1990</v>
      </c>
      <c r="D2773">
        <v>22</v>
      </c>
      <c r="E2773">
        <v>111.4</v>
      </c>
      <c r="F2773" s="8">
        <v>1.1746321135564526</v>
      </c>
    </row>
    <row r="2774" spans="1:6" x14ac:dyDescent="0.2">
      <c r="A2774" s="2">
        <v>4</v>
      </c>
      <c r="B2774" s="1">
        <v>33183</v>
      </c>
      <c r="C2774" s="5">
        <f t="shared" si="43"/>
        <v>1990</v>
      </c>
      <c r="D2774">
        <v>23</v>
      </c>
      <c r="E2774">
        <v>136.1</v>
      </c>
      <c r="F2774" s="8">
        <v>1.4962885792420886</v>
      </c>
    </row>
    <row r="2775" spans="1:6" x14ac:dyDescent="0.2">
      <c r="A2775" s="2">
        <v>4</v>
      </c>
      <c r="B2775" s="1">
        <v>33183</v>
      </c>
      <c r="C2775" s="5">
        <f t="shared" si="43"/>
        <v>1990</v>
      </c>
      <c r="D2775">
        <v>24</v>
      </c>
      <c r="E2775">
        <v>118.1</v>
      </c>
      <c r="F2775" s="8">
        <v>1.2618830576898032</v>
      </c>
    </row>
    <row r="2776" spans="1:6" x14ac:dyDescent="0.2">
      <c r="A2776" s="2">
        <v>4</v>
      </c>
      <c r="B2776" s="1">
        <v>33183</v>
      </c>
      <c r="C2776" s="5">
        <f t="shared" si="43"/>
        <v>1990</v>
      </c>
      <c r="D2776">
        <v>25</v>
      </c>
      <c r="E2776">
        <v>127</v>
      </c>
      <c r="F2776" s="8">
        <v>1.3777835655684332</v>
      </c>
    </row>
    <row r="2777" spans="1:6" x14ac:dyDescent="0.2">
      <c r="A2777" s="2">
        <v>4</v>
      </c>
      <c r="B2777" s="1">
        <v>33508</v>
      </c>
      <c r="C2777" s="5">
        <f t="shared" si="43"/>
        <v>1991</v>
      </c>
      <c r="D2777">
        <v>1</v>
      </c>
      <c r="E2777">
        <v>47</v>
      </c>
      <c r="F2777" s="8">
        <v>0.32295871858314884</v>
      </c>
    </row>
    <row r="2778" spans="1:6" x14ac:dyDescent="0.2">
      <c r="A2778" s="2">
        <v>4</v>
      </c>
      <c r="B2778" s="1">
        <v>33508</v>
      </c>
      <c r="C2778" s="5">
        <f t="shared" si="43"/>
        <v>1991</v>
      </c>
      <c r="D2778">
        <v>2</v>
      </c>
      <c r="E2778">
        <v>56.5</v>
      </c>
      <c r="F2778" s="8">
        <v>0.44667274384685496</v>
      </c>
    </row>
    <row r="2779" spans="1:6" x14ac:dyDescent="0.2">
      <c r="A2779" s="2">
        <v>4</v>
      </c>
      <c r="B2779" s="1">
        <v>33508</v>
      </c>
      <c r="C2779" s="5">
        <f t="shared" si="43"/>
        <v>1991</v>
      </c>
      <c r="D2779">
        <v>3</v>
      </c>
      <c r="E2779">
        <v>43.8</v>
      </c>
      <c r="F2779" s="8">
        <v>0.2812866258627425</v>
      </c>
    </row>
    <row r="2780" spans="1:6" x14ac:dyDescent="0.2">
      <c r="A2780" s="2">
        <v>4</v>
      </c>
      <c r="B2780" s="1">
        <v>33508</v>
      </c>
      <c r="C2780" s="5">
        <f t="shared" si="43"/>
        <v>1991</v>
      </c>
      <c r="D2780">
        <v>4</v>
      </c>
      <c r="E2780">
        <v>41.3</v>
      </c>
      <c r="F2780" s="8">
        <v>0.24873030342492508</v>
      </c>
    </row>
    <row r="2781" spans="1:6" x14ac:dyDescent="0.2">
      <c r="A2781" s="2">
        <v>4</v>
      </c>
      <c r="B2781" s="1">
        <v>33508</v>
      </c>
      <c r="C2781" s="5">
        <f t="shared" si="43"/>
        <v>1991</v>
      </c>
      <c r="D2781">
        <v>5</v>
      </c>
      <c r="E2781">
        <v>37.700000000000003</v>
      </c>
      <c r="F2781" s="8">
        <v>0.20184919911446805</v>
      </c>
    </row>
    <row r="2782" spans="1:6" x14ac:dyDescent="0.2">
      <c r="A2782" s="2">
        <v>4</v>
      </c>
      <c r="B2782" s="1">
        <v>33508</v>
      </c>
      <c r="C2782" s="5">
        <f t="shared" si="43"/>
        <v>1991</v>
      </c>
      <c r="D2782">
        <v>6</v>
      </c>
      <c r="E2782">
        <v>34</v>
      </c>
      <c r="F2782" s="8">
        <v>0.15366584190649824</v>
      </c>
    </row>
    <row r="2783" spans="1:6" x14ac:dyDescent="0.2">
      <c r="A2783" s="2">
        <v>4</v>
      </c>
      <c r="B2783" s="1">
        <v>33508</v>
      </c>
      <c r="C2783" s="5">
        <f t="shared" si="43"/>
        <v>1991</v>
      </c>
      <c r="D2783">
        <v>7</v>
      </c>
      <c r="E2783">
        <v>28.2</v>
      </c>
      <c r="F2783" s="8">
        <v>7.813517385076181E-2</v>
      </c>
    </row>
    <row r="2784" spans="1:6" x14ac:dyDescent="0.2">
      <c r="A2784" s="2">
        <v>4</v>
      </c>
      <c r="B2784" s="1">
        <v>33508</v>
      </c>
      <c r="C2784" s="5">
        <f t="shared" si="43"/>
        <v>1991</v>
      </c>
      <c r="D2784">
        <v>8</v>
      </c>
      <c r="E2784">
        <v>38.5</v>
      </c>
      <c r="F2784" s="8">
        <v>0.2122672222945696</v>
      </c>
    </row>
    <row r="2785" spans="1:6" x14ac:dyDescent="0.2">
      <c r="A2785" s="2">
        <v>4</v>
      </c>
      <c r="B2785" s="1">
        <v>33508</v>
      </c>
      <c r="C2785" s="5">
        <f t="shared" si="43"/>
        <v>1991</v>
      </c>
      <c r="D2785">
        <v>9</v>
      </c>
      <c r="E2785">
        <v>37.6</v>
      </c>
      <c r="F2785" s="8">
        <v>0.20054694621695535</v>
      </c>
    </row>
    <row r="2786" spans="1:6" x14ac:dyDescent="0.2">
      <c r="A2786" s="2">
        <v>4</v>
      </c>
      <c r="B2786" s="1">
        <v>33508</v>
      </c>
      <c r="C2786" s="5">
        <f t="shared" si="43"/>
        <v>1991</v>
      </c>
      <c r="D2786">
        <v>10</v>
      </c>
      <c r="E2786">
        <v>27.8</v>
      </c>
      <c r="F2786" s="8">
        <v>7.2926162260711039E-2</v>
      </c>
    </row>
    <row r="2787" spans="1:6" x14ac:dyDescent="0.2">
      <c r="A2787" s="2">
        <v>4</v>
      </c>
      <c r="B2787" s="1">
        <v>33508</v>
      </c>
      <c r="C2787" s="5">
        <f t="shared" si="43"/>
        <v>1991</v>
      </c>
      <c r="D2787">
        <v>11</v>
      </c>
      <c r="E2787">
        <v>36</v>
      </c>
      <c r="F2787" s="8">
        <v>0.17971089985675218</v>
      </c>
    </row>
    <row r="2788" spans="1:6" x14ac:dyDescent="0.2">
      <c r="A2788" s="2">
        <v>4</v>
      </c>
      <c r="B2788" s="1">
        <v>33508</v>
      </c>
      <c r="C2788" s="5">
        <f t="shared" si="43"/>
        <v>1991</v>
      </c>
      <c r="D2788">
        <v>12</v>
      </c>
      <c r="E2788">
        <v>35.700000000000003</v>
      </c>
      <c r="F2788" s="8">
        <v>0.17580414116421411</v>
      </c>
    </row>
    <row r="2789" spans="1:6" x14ac:dyDescent="0.2">
      <c r="A2789" s="2">
        <v>4</v>
      </c>
      <c r="B2789" s="1">
        <v>33508</v>
      </c>
      <c r="C2789" s="5">
        <f t="shared" si="43"/>
        <v>1991</v>
      </c>
      <c r="D2789">
        <v>13</v>
      </c>
      <c r="E2789">
        <v>38.4</v>
      </c>
      <c r="F2789" s="8">
        <v>0.21096496939705689</v>
      </c>
    </row>
    <row r="2790" spans="1:6" x14ac:dyDescent="0.2">
      <c r="A2790" s="2">
        <v>4</v>
      </c>
      <c r="B2790" s="1">
        <v>33508</v>
      </c>
      <c r="C2790" s="5">
        <f t="shared" si="43"/>
        <v>1991</v>
      </c>
      <c r="D2790">
        <v>14</v>
      </c>
      <c r="E2790">
        <v>47.7</v>
      </c>
      <c r="F2790" s="8">
        <v>0.33207448886573776</v>
      </c>
    </row>
    <row r="2791" spans="1:6" x14ac:dyDescent="0.2">
      <c r="A2791" s="2">
        <v>4</v>
      </c>
      <c r="B2791" s="1">
        <v>33508</v>
      </c>
      <c r="C2791" s="5">
        <f t="shared" si="43"/>
        <v>1991</v>
      </c>
      <c r="D2791">
        <v>15</v>
      </c>
      <c r="E2791">
        <v>33.9</v>
      </c>
      <c r="F2791" s="8">
        <v>0.15236358900898553</v>
      </c>
    </row>
    <row r="2792" spans="1:6" x14ac:dyDescent="0.2">
      <c r="A2792" s="2">
        <v>4</v>
      </c>
      <c r="B2792" s="1">
        <v>33508</v>
      </c>
      <c r="C2792" s="5">
        <f t="shared" si="43"/>
        <v>1991</v>
      </c>
      <c r="D2792">
        <v>16</v>
      </c>
      <c r="E2792">
        <v>36.1</v>
      </c>
      <c r="F2792" s="8">
        <v>0.18101315275426488</v>
      </c>
    </row>
    <row r="2793" spans="1:6" x14ac:dyDescent="0.2">
      <c r="A2793" s="2">
        <v>4</v>
      </c>
      <c r="B2793" s="1">
        <v>33508</v>
      </c>
      <c r="C2793" s="5">
        <f t="shared" si="43"/>
        <v>1991</v>
      </c>
      <c r="D2793">
        <v>17</v>
      </c>
      <c r="E2793">
        <v>43.8</v>
      </c>
      <c r="F2793" s="8">
        <v>0.2812866258627425</v>
      </c>
    </row>
    <row r="2794" spans="1:6" x14ac:dyDescent="0.2">
      <c r="A2794" s="2">
        <v>4</v>
      </c>
      <c r="B2794" s="1">
        <v>33508</v>
      </c>
      <c r="C2794" s="5">
        <f t="shared" si="43"/>
        <v>1991</v>
      </c>
      <c r="D2794">
        <v>18</v>
      </c>
      <c r="E2794">
        <v>37.9</v>
      </c>
      <c r="F2794" s="8">
        <v>0.20445370490949341</v>
      </c>
    </row>
    <row r="2795" spans="1:6" x14ac:dyDescent="0.2">
      <c r="A2795" s="2">
        <v>4</v>
      </c>
      <c r="B2795" s="1">
        <v>33508</v>
      </c>
      <c r="C2795" s="5">
        <f t="shared" si="43"/>
        <v>1991</v>
      </c>
      <c r="D2795">
        <v>19</v>
      </c>
      <c r="E2795">
        <v>40.9</v>
      </c>
      <c r="F2795" s="8">
        <v>0.24352129183487431</v>
      </c>
    </row>
    <row r="2796" spans="1:6" x14ac:dyDescent="0.2">
      <c r="A2796" s="2">
        <v>4</v>
      </c>
      <c r="B2796" s="1">
        <v>33508</v>
      </c>
      <c r="C2796" s="5">
        <f t="shared" si="43"/>
        <v>1991</v>
      </c>
      <c r="D2796">
        <v>20</v>
      </c>
      <c r="E2796">
        <v>41.7</v>
      </c>
      <c r="F2796" s="8">
        <v>0.25393931501497591</v>
      </c>
    </row>
    <row r="2797" spans="1:6" x14ac:dyDescent="0.2">
      <c r="A2797" s="2">
        <v>4</v>
      </c>
      <c r="B2797" s="1">
        <v>33508</v>
      </c>
      <c r="C2797" s="5">
        <f t="shared" si="43"/>
        <v>1991</v>
      </c>
      <c r="D2797">
        <v>21</v>
      </c>
      <c r="E2797">
        <v>30.8</v>
      </c>
      <c r="F2797" s="8">
        <v>0.11199374918609195</v>
      </c>
    </row>
    <row r="2798" spans="1:6" x14ac:dyDescent="0.2">
      <c r="A2798" s="2">
        <v>4</v>
      </c>
      <c r="B2798" s="1">
        <v>33508</v>
      </c>
      <c r="C2798" s="5">
        <f t="shared" si="43"/>
        <v>1991</v>
      </c>
      <c r="D2798">
        <v>22</v>
      </c>
      <c r="E2798">
        <v>40</v>
      </c>
      <c r="F2798" s="8">
        <v>0.23180101575726006</v>
      </c>
    </row>
    <row r="2799" spans="1:6" x14ac:dyDescent="0.2">
      <c r="A2799" s="2">
        <v>4</v>
      </c>
      <c r="B2799" s="1">
        <v>33508</v>
      </c>
      <c r="C2799" s="5">
        <f t="shared" si="43"/>
        <v>1991</v>
      </c>
      <c r="D2799">
        <v>23</v>
      </c>
      <c r="E2799">
        <v>41</v>
      </c>
      <c r="F2799" s="8">
        <v>0.24482354473238702</v>
      </c>
    </row>
    <row r="2800" spans="1:6" x14ac:dyDescent="0.2">
      <c r="A2800" s="2">
        <v>4</v>
      </c>
      <c r="B2800" s="1">
        <v>33508</v>
      </c>
      <c r="C2800" s="5">
        <f t="shared" si="43"/>
        <v>1991</v>
      </c>
      <c r="D2800">
        <v>24</v>
      </c>
      <c r="E2800">
        <v>33.6</v>
      </c>
      <c r="F2800" s="8">
        <v>0.14845683031644746</v>
      </c>
    </row>
    <row r="2801" spans="1:6" x14ac:dyDescent="0.2">
      <c r="A2801" s="2">
        <v>4</v>
      </c>
      <c r="B2801" s="1">
        <v>33508</v>
      </c>
      <c r="C2801" s="5">
        <f t="shared" si="43"/>
        <v>1991</v>
      </c>
      <c r="D2801">
        <v>25</v>
      </c>
      <c r="E2801">
        <v>67.099999999999994</v>
      </c>
      <c r="F2801" s="8">
        <v>0.58471155098320082</v>
      </c>
    </row>
    <row r="2802" spans="1:6" x14ac:dyDescent="0.2">
      <c r="A2802" s="2">
        <v>4</v>
      </c>
      <c r="B2802" s="1">
        <v>33520</v>
      </c>
      <c r="C2802" s="5">
        <f t="shared" si="43"/>
        <v>1991</v>
      </c>
      <c r="D2802">
        <v>1</v>
      </c>
      <c r="E2802">
        <v>78.8</v>
      </c>
      <c r="F2802" s="8">
        <v>0.73707513999218632</v>
      </c>
    </row>
    <row r="2803" spans="1:6" x14ac:dyDescent="0.2">
      <c r="A2803" s="2">
        <v>4</v>
      </c>
      <c r="B2803" s="1">
        <v>33520</v>
      </c>
      <c r="C2803" s="5">
        <f t="shared" si="43"/>
        <v>1991</v>
      </c>
      <c r="D2803">
        <v>2</v>
      </c>
      <c r="E2803">
        <v>95.8</v>
      </c>
      <c r="F2803" s="8">
        <v>0.95845813256934487</v>
      </c>
    </row>
    <row r="2804" spans="1:6" x14ac:dyDescent="0.2">
      <c r="A2804" s="2">
        <v>4</v>
      </c>
      <c r="B2804" s="1">
        <v>33520</v>
      </c>
      <c r="C2804" s="5">
        <f t="shared" si="43"/>
        <v>1991</v>
      </c>
      <c r="D2804">
        <v>3</v>
      </c>
      <c r="E2804">
        <v>81.3</v>
      </c>
      <c r="F2804" s="8">
        <v>0.7696314624300038</v>
      </c>
    </row>
    <row r="2805" spans="1:6" x14ac:dyDescent="0.2">
      <c r="A2805" s="2">
        <v>4</v>
      </c>
      <c r="B2805" s="1">
        <v>33520</v>
      </c>
      <c r="C2805" s="5">
        <f t="shared" si="43"/>
        <v>1991</v>
      </c>
      <c r="D2805">
        <v>4</v>
      </c>
      <c r="E2805">
        <v>76.7</v>
      </c>
      <c r="F2805" s="8">
        <v>0.70972782914441979</v>
      </c>
    </row>
    <row r="2806" spans="1:6" x14ac:dyDescent="0.2">
      <c r="A2806" s="2">
        <v>4</v>
      </c>
      <c r="B2806" s="1">
        <v>33520</v>
      </c>
      <c r="C2806" s="5">
        <f t="shared" si="43"/>
        <v>1991</v>
      </c>
      <c r="D2806">
        <v>5</v>
      </c>
      <c r="E2806">
        <v>78.599999999999994</v>
      </c>
      <c r="F2806" s="8">
        <v>0.73447063419716097</v>
      </c>
    </row>
    <row r="2807" spans="1:6" x14ac:dyDescent="0.2">
      <c r="A2807" s="2">
        <v>4</v>
      </c>
      <c r="B2807" s="1">
        <v>33520</v>
      </c>
      <c r="C2807" s="5">
        <f t="shared" si="43"/>
        <v>1991</v>
      </c>
      <c r="D2807">
        <v>6</v>
      </c>
      <c r="E2807">
        <v>75.5</v>
      </c>
      <c r="F2807" s="8">
        <v>0.69410079437426742</v>
      </c>
    </row>
    <row r="2808" spans="1:6" x14ac:dyDescent="0.2">
      <c r="A2808" s="2">
        <v>4</v>
      </c>
      <c r="B2808" s="1">
        <v>33520</v>
      </c>
      <c r="C2808" s="5">
        <f t="shared" si="43"/>
        <v>1991</v>
      </c>
      <c r="D2808">
        <v>7</v>
      </c>
      <c r="E2808">
        <v>80.5</v>
      </c>
      <c r="F2808" s="8">
        <v>0.75921343924990226</v>
      </c>
    </row>
    <row r="2809" spans="1:6" x14ac:dyDescent="0.2">
      <c r="A2809" s="2">
        <v>4</v>
      </c>
      <c r="B2809" s="1">
        <v>33520</v>
      </c>
      <c r="C2809" s="5">
        <f t="shared" si="43"/>
        <v>1991</v>
      </c>
      <c r="D2809">
        <v>8</v>
      </c>
      <c r="E2809">
        <v>88.1</v>
      </c>
      <c r="F2809" s="8">
        <v>0.85818465946086708</v>
      </c>
    </row>
    <row r="2810" spans="1:6" x14ac:dyDescent="0.2">
      <c r="A2810" s="2">
        <v>4</v>
      </c>
      <c r="B2810" s="1">
        <v>33520</v>
      </c>
      <c r="C2810" s="5">
        <f t="shared" si="43"/>
        <v>1991</v>
      </c>
      <c r="D2810">
        <v>9</v>
      </c>
      <c r="E2810">
        <v>94.5</v>
      </c>
      <c r="F2810" s="8">
        <v>0.94152884490167976</v>
      </c>
    </row>
    <row r="2811" spans="1:6" x14ac:dyDescent="0.2">
      <c r="A2811" s="2">
        <v>4</v>
      </c>
      <c r="B2811" s="1">
        <v>33520</v>
      </c>
      <c r="C2811" s="5">
        <f t="shared" ref="C2811:C2874" si="44">YEAR(B2811)</f>
        <v>1991</v>
      </c>
      <c r="D2811">
        <v>10</v>
      </c>
      <c r="E2811">
        <v>58.3</v>
      </c>
      <c r="F2811" s="8">
        <v>0.47011329600208351</v>
      </c>
    </row>
    <row r="2812" spans="1:6" x14ac:dyDescent="0.2">
      <c r="A2812" s="2">
        <v>4</v>
      </c>
      <c r="B2812" s="1">
        <v>33520</v>
      </c>
      <c r="C2812" s="5">
        <f t="shared" si="44"/>
        <v>1991</v>
      </c>
      <c r="D2812">
        <v>11</v>
      </c>
      <c r="E2812">
        <v>55.9</v>
      </c>
      <c r="F2812" s="8">
        <v>0.43885922646177888</v>
      </c>
    </row>
    <row r="2813" spans="1:6" x14ac:dyDescent="0.2">
      <c r="A2813" s="2">
        <v>4</v>
      </c>
      <c r="B2813" s="1">
        <v>33520</v>
      </c>
      <c r="C2813" s="5">
        <f t="shared" si="44"/>
        <v>1991</v>
      </c>
      <c r="D2813">
        <v>12</v>
      </c>
      <c r="E2813">
        <v>76.7</v>
      </c>
      <c r="F2813" s="8">
        <v>0.70972782914441979</v>
      </c>
    </row>
    <row r="2814" spans="1:6" x14ac:dyDescent="0.2">
      <c r="A2814" s="2">
        <v>4</v>
      </c>
      <c r="B2814" s="1">
        <v>33520</v>
      </c>
      <c r="C2814" s="5">
        <f t="shared" si="44"/>
        <v>1991</v>
      </c>
      <c r="D2814">
        <v>13</v>
      </c>
      <c r="E2814">
        <v>81.5</v>
      </c>
      <c r="F2814" s="8">
        <v>0.77223596822502916</v>
      </c>
    </row>
    <row r="2815" spans="1:6" x14ac:dyDescent="0.2">
      <c r="A2815" s="2">
        <v>4</v>
      </c>
      <c r="B2815" s="1">
        <v>33520</v>
      </c>
      <c r="C2815" s="5">
        <f t="shared" si="44"/>
        <v>1991</v>
      </c>
      <c r="D2815">
        <v>14</v>
      </c>
      <c r="E2815">
        <v>100.2</v>
      </c>
      <c r="F2815" s="8">
        <v>1.0157572600599036</v>
      </c>
    </row>
    <row r="2816" spans="1:6" x14ac:dyDescent="0.2">
      <c r="A2816" s="2">
        <v>4</v>
      </c>
      <c r="B2816" s="1">
        <v>33520</v>
      </c>
      <c r="C2816" s="5">
        <f t="shared" si="44"/>
        <v>1991</v>
      </c>
      <c r="D2816">
        <v>15</v>
      </c>
      <c r="E2816">
        <v>73.3</v>
      </c>
      <c r="F2816" s="8">
        <v>0.66545123062898803</v>
      </c>
    </row>
    <row r="2817" spans="1:6" x14ac:dyDescent="0.2">
      <c r="A2817" s="2">
        <v>4</v>
      </c>
      <c r="B2817" s="1">
        <v>33520</v>
      </c>
      <c r="C2817" s="5">
        <f t="shared" si="44"/>
        <v>1991</v>
      </c>
      <c r="D2817">
        <v>16</v>
      </c>
      <c r="E2817">
        <v>106.9</v>
      </c>
      <c r="F2817" s="8">
        <v>1.1030082041932543</v>
      </c>
    </row>
    <row r="2818" spans="1:6" x14ac:dyDescent="0.2">
      <c r="A2818" s="2">
        <v>4</v>
      </c>
      <c r="B2818" s="1">
        <v>33520</v>
      </c>
      <c r="C2818" s="5">
        <f t="shared" si="44"/>
        <v>1991</v>
      </c>
      <c r="D2818">
        <v>17</v>
      </c>
      <c r="E2818">
        <v>100.3</v>
      </c>
      <c r="F2818" s="8">
        <v>1.0170595129574163</v>
      </c>
    </row>
    <row r="2819" spans="1:6" x14ac:dyDescent="0.2">
      <c r="A2819" s="2">
        <v>4</v>
      </c>
      <c r="B2819" s="1">
        <v>33520</v>
      </c>
      <c r="C2819" s="5">
        <f t="shared" si="44"/>
        <v>1991</v>
      </c>
      <c r="D2819">
        <v>18</v>
      </c>
      <c r="E2819">
        <v>69.5</v>
      </c>
      <c r="F2819" s="8">
        <v>0.61596562052350556</v>
      </c>
    </row>
    <row r="2820" spans="1:6" x14ac:dyDescent="0.2">
      <c r="A2820" s="2">
        <v>4</v>
      </c>
      <c r="B2820" s="1">
        <v>33520</v>
      </c>
      <c r="C2820" s="5">
        <f t="shared" si="44"/>
        <v>1991</v>
      </c>
      <c r="D2820">
        <v>19</v>
      </c>
      <c r="E2820">
        <v>59.6</v>
      </c>
      <c r="F2820" s="8">
        <v>0.48704258366974867</v>
      </c>
    </row>
    <row r="2821" spans="1:6" x14ac:dyDescent="0.2">
      <c r="A2821" s="2">
        <v>4</v>
      </c>
      <c r="B2821" s="1">
        <v>33520</v>
      </c>
      <c r="C2821" s="5">
        <f t="shared" si="44"/>
        <v>1991</v>
      </c>
      <c r="D2821">
        <v>20</v>
      </c>
      <c r="E2821">
        <v>141.1</v>
      </c>
      <c r="F2821" s="8">
        <v>1.5483786951425964</v>
      </c>
    </row>
    <row r="2822" spans="1:6" x14ac:dyDescent="0.2">
      <c r="A2822" s="2">
        <v>4</v>
      </c>
      <c r="B2822" s="1">
        <v>33520</v>
      </c>
      <c r="C2822" s="5">
        <f t="shared" si="44"/>
        <v>1991</v>
      </c>
      <c r="D2822">
        <v>21</v>
      </c>
      <c r="E2822">
        <v>63.1</v>
      </c>
      <c r="F2822" s="8">
        <v>0.53262143508269311</v>
      </c>
    </row>
    <row r="2823" spans="1:6" x14ac:dyDescent="0.2">
      <c r="A2823" s="2">
        <v>4</v>
      </c>
      <c r="B2823" s="1">
        <v>33520</v>
      </c>
      <c r="C2823" s="5">
        <f t="shared" si="44"/>
        <v>1991</v>
      </c>
      <c r="D2823">
        <v>22</v>
      </c>
      <c r="E2823">
        <v>73.8</v>
      </c>
      <c r="F2823" s="8">
        <v>0.67196249511655148</v>
      </c>
    </row>
    <row r="2824" spans="1:6" x14ac:dyDescent="0.2">
      <c r="A2824" s="2">
        <v>4</v>
      </c>
      <c r="B2824" s="1">
        <v>33520</v>
      </c>
      <c r="C2824" s="5">
        <f t="shared" si="44"/>
        <v>1991</v>
      </c>
      <c r="D2824">
        <v>23</v>
      </c>
      <c r="E2824">
        <v>78.099999999999994</v>
      </c>
      <c r="F2824" s="8">
        <v>0.7279593697095974</v>
      </c>
    </row>
    <row r="2825" spans="1:6" x14ac:dyDescent="0.2">
      <c r="A2825" s="2">
        <v>4</v>
      </c>
      <c r="B2825" s="1">
        <v>33520</v>
      </c>
      <c r="C2825" s="5">
        <f t="shared" si="44"/>
        <v>1991</v>
      </c>
      <c r="D2825">
        <v>24</v>
      </c>
      <c r="E2825">
        <v>87.4</v>
      </c>
      <c r="F2825" s="8">
        <v>0.84906888917827839</v>
      </c>
    </row>
    <row r="2826" spans="1:6" x14ac:dyDescent="0.2">
      <c r="A2826" s="2">
        <v>4</v>
      </c>
      <c r="B2826" s="1">
        <v>33520</v>
      </c>
      <c r="C2826" s="5">
        <f t="shared" si="44"/>
        <v>1991</v>
      </c>
      <c r="D2826">
        <v>25</v>
      </c>
      <c r="E2826">
        <v>190.8</v>
      </c>
      <c r="F2826" s="8">
        <v>2.1955983852064072</v>
      </c>
    </row>
    <row r="2827" spans="1:6" x14ac:dyDescent="0.2">
      <c r="A2827" s="2">
        <v>4</v>
      </c>
      <c r="B2827" s="1">
        <v>33527</v>
      </c>
      <c r="C2827" s="5">
        <f t="shared" si="44"/>
        <v>1991</v>
      </c>
      <c r="D2827">
        <v>1</v>
      </c>
      <c r="E2827">
        <v>80.900000000000006</v>
      </c>
      <c r="F2827" s="8">
        <v>0.76442245083995308</v>
      </c>
    </row>
    <row r="2828" spans="1:6" x14ac:dyDescent="0.2">
      <c r="A2828" s="2">
        <v>4</v>
      </c>
      <c r="B2828" s="1">
        <v>33527</v>
      </c>
      <c r="C2828" s="5">
        <f t="shared" si="44"/>
        <v>1991</v>
      </c>
      <c r="D2828">
        <v>2</v>
      </c>
      <c r="E2828">
        <v>75.400000000000006</v>
      </c>
      <c r="F2828" s="8">
        <v>0.69279854147675479</v>
      </c>
    </row>
    <row r="2829" spans="1:6" x14ac:dyDescent="0.2">
      <c r="A2829" s="2">
        <v>4</v>
      </c>
      <c r="B2829" s="1">
        <v>33527</v>
      </c>
      <c r="C2829" s="5">
        <f t="shared" si="44"/>
        <v>1991</v>
      </c>
      <c r="D2829">
        <v>3</v>
      </c>
      <c r="E2829">
        <v>60.1</v>
      </c>
      <c r="F2829" s="8">
        <v>0.49355384815731218</v>
      </c>
    </row>
    <row r="2830" spans="1:6" x14ac:dyDescent="0.2">
      <c r="A2830" s="2">
        <v>4</v>
      </c>
      <c r="B2830" s="1">
        <v>33527</v>
      </c>
      <c r="C2830" s="5">
        <f t="shared" si="44"/>
        <v>1991</v>
      </c>
      <c r="D2830">
        <v>4</v>
      </c>
      <c r="E2830">
        <v>66.3</v>
      </c>
      <c r="F2830" s="8">
        <v>0.57429352780309928</v>
      </c>
    </row>
    <row r="2831" spans="1:6" x14ac:dyDescent="0.2">
      <c r="A2831" s="2">
        <v>4</v>
      </c>
      <c r="B2831" s="1">
        <v>33527</v>
      </c>
      <c r="C2831" s="5">
        <f t="shared" si="44"/>
        <v>1991</v>
      </c>
      <c r="D2831">
        <v>5</v>
      </c>
      <c r="E2831">
        <v>65.7</v>
      </c>
      <c r="F2831" s="8">
        <v>0.56648001041802309</v>
      </c>
    </row>
    <row r="2832" spans="1:6" x14ac:dyDescent="0.2">
      <c r="A2832" s="2">
        <v>4</v>
      </c>
      <c r="B2832" s="1">
        <v>33527</v>
      </c>
      <c r="C2832" s="5">
        <f t="shared" si="44"/>
        <v>1991</v>
      </c>
      <c r="D2832">
        <v>6</v>
      </c>
      <c r="E2832">
        <v>71.900000000000006</v>
      </c>
      <c r="F2832" s="8">
        <v>0.64721969006381042</v>
      </c>
    </row>
    <row r="2833" spans="1:6" x14ac:dyDescent="0.2">
      <c r="A2833" s="2">
        <v>4</v>
      </c>
      <c r="B2833" s="1">
        <v>33527</v>
      </c>
      <c r="C2833" s="5">
        <f t="shared" si="44"/>
        <v>1991</v>
      </c>
      <c r="D2833">
        <v>7</v>
      </c>
      <c r="E2833">
        <v>76.599999999999994</v>
      </c>
      <c r="F2833" s="8">
        <v>0.70842557624690694</v>
      </c>
    </row>
    <row r="2834" spans="1:6" x14ac:dyDescent="0.2">
      <c r="A2834" s="2">
        <v>4</v>
      </c>
      <c r="B2834" s="1">
        <v>33527</v>
      </c>
      <c r="C2834" s="5">
        <f t="shared" si="44"/>
        <v>1991</v>
      </c>
      <c r="D2834">
        <v>8</v>
      </c>
      <c r="E2834">
        <v>64.900000000000006</v>
      </c>
      <c r="F2834" s="8">
        <v>0.55606198723792155</v>
      </c>
    </row>
    <row r="2835" spans="1:6" x14ac:dyDescent="0.2">
      <c r="A2835" s="2">
        <v>4</v>
      </c>
      <c r="B2835" s="1">
        <v>33527</v>
      </c>
      <c r="C2835" s="5">
        <f t="shared" si="44"/>
        <v>1991</v>
      </c>
      <c r="D2835">
        <v>9</v>
      </c>
      <c r="E2835">
        <v>60.7</v>
      </c>
      <c r="F2835" s="8">
        <v>0.50136736554238825</v>
      </c>
    </row>
    <row r="2836" spans="1:6" x14ac:dyDescent="0.2">
      <c r="A2836" s="2">
        <v>4</v>
      </c>
      <c r="B2836" s="1">
        <v>33527</v>
      </c>
      <c r="C2836" s="5">
        <f t="shared" si="44"/>
        <v>1991</v>
      </c>
      <c r="D2836">
        <v>10</v>
      </c>
      <c r="E2836">
        <v>40.700000000000003</v>
      </c>
      <c r="F2836" s="8">
        <v>0.24091678603984898</v>
      </c>
    </row>
    <row r="2837" spans="1:6" x14ac:dyDescent="0.2">
      <c r="A2837" s="2">
        <v>4</v>
      </c>
      <c r="B2837" s="1">
        <v>33527</v>
      </c>
      <c r="C2837" s="5">
        <f t="shared" si="44"/>
        <v>1991</v>
      </c>
      <c r="D2837">
        <v>11</v>
      </c>
      <c r="E2837">
        <v>55</v>
      </c>
      <c r="F2837" s="8">
        <v>0.42713895038416455</v>
      </c>
    </row>
    <row r="2838" spans="1:6" x14ac:dyDescent="0.2">
      <c r="A2838" s="2">
        <v>4</v>
      </c>
      <c r="B2838" s="1">
        <v>33527</v>
      </c>
      <c r="C2838" s="5">
        <f t="shared" si="44"/>
        <v>1991</v>
      </c>
      <c r="D2838">
        <v>12</v>
      </c>
      <c r="E2838">
        <v>61.9</v>
      </c>
      <c r="F2838" s="8">
        <v>0.51699440031254074</v>
      </c>
    </row>
    <row r="2839" spans="1:6" x14ac:dyDescent="0.2">
      <c r="A2839" s="2">
        <v>4</v>
      </c>
      <c r="B2839" s="1">
        <v>33527</v>
      </c>
      <c r="C2839" s="5">
        <f t="shared" si="44"/>
        <v>1991</v>
      </c>
      <c r="D2839">
        <v>13</v>
      </c>
      <c r="E2839">
        <v>77.099999999999994</v>
      </c>
      <c r="F2839" s="8">
        <v>0.7149368407344705</v>
      </c>
    </row>
    <row r="2840" spans="1:6" x14ac:dyDescent="0.2">
      <c r="A2840" s="2">
        <v>4</v>
      </c>
      <c r="B2840" s="1">
        <v>33527</v>
      </c>
      <c r="C2840" s="5">
        <f t="shared" si="44"/>
        <v>1991</v>
      </c>
      <c r="D2840">
        <v>14</v>
      </c>
      <c r="E2840">
        <v>70.900000000000006</v>
      </c>
      <c r="F2840" s="8">
        <v>0.6341971610886834</v>
      </c>
    </row>
    <row r="2841" spans="1:6" x14ac:dyDescent="0.2">
      <c r="A2841" s="2">
        <v>4</v>
      </c>
      <c r="B2841" s="1">
        <v>33527</v>
      </c>
      <c r="C2841" s="5">
        <f t="shared" si="44"/>
        <v>1991</v>
      </c>
      <c r="D2841">
        <v>15</v>
      </c>
      <c r="E2841">
        <v>76.3</v>
      </c>
      <c r="F2841" s="8">
        <v>0.70451881755436896</v>
      </c>
    </row>
    <row r="2842" spans="1:6" x14ac:dyDescent="0.2">
      <c r="A2842" s="2">
        <v>4</v>
      </c>
      <c r="B2842" s="1">
        <v>33527</v>
      </c>
      <c r="C2842" s="5">
        <f t="shared" si="44"/>
        <v>1991</v>
      </c>
      <c r="D2842">
        <v>16</v>
      </c>
      <c r="E2842">
        <v>62.1</v>
      </c>
      <c r="F2842" s="8">
        <v>0.51959890610756609</v>
      </c>
    </row>
    <row r="2843" spans="1:6" x14ac:dyDescent="0.2">
      <c r="A2843" s="2">
        <v>4</v>
      </c>
      <c r="B2843" s="1">
        <v>33527</v>
      </c>
      <c r="C2843" s="5">
        <f t="shared" si="44"/>
        <v>1991</v>
      </c>
      <c r="D2843">
        <v>17</v>
      </c>
      <c r="E2843">
        <v>66.3</v>
      </c>
      <c r="F2843" s="8">
        <v>0.57429352780309928</v>
      </c>
    </row>
    <row r="2844" spans="1:6" x14ac:dyDescent="0.2">
      <c r="A2844" s="2">
        <v>4</v>
      </c>
      <c r="B2844" s="1">
        <v>33527</v>
      </c>
      <c r="C2844" s="5">
        <f t="shared" si="44"/>
        <v>1991</v>
      </c>
      <c r="D2844">
        <v>18</v>
      </c>
      <c r="E2844">
        <v>55.9</v>
      </c>
      <c r="F2844" s="8">
        <v>0.43885922646177888</v>
      </c>
    </row>
    <row r="2845" spans="1:6" x14ac:dyDescent="0.2">
      <c r="A2845" s="2">
        <v>4</v>
      </c>
      <c r="B2845" s="1">
        <v>33527</v>
      </c>
      <c r="C2845" s="5">
        <f t="shared" si="44"/>
        <v>1991</v>
      </c>
      <c r="D2845">
        <v>19</v>
      </c>
      <c r="E2845">
        <v>58.7</v>
      </c>
      <c r="F2845" s="8">
        <v>0.47532230759213434</v>
      </c>
    </row>
    <row r="2846" spans="1:6" x14ac:dyDescent="0.2">
      <c r="A2846" s="2">
        <v>4</v>
      </c>
      <c r="B2846" s="1">
        <v>33527</v>
      </c>
      <c r="C2846" s="5">
        <f t="shared" si="44"/>
        <v>1991</v>
      </c>
      <c r="D2846">
        <v>20</v>
      </c>
      <c r="E2846">
        <v>80.400000000000006</v>
      </c>
      <c r="F2846" s="8">
        <v>0.75791118635238963</v>
      </c>
    </row>
    <row r="2847" spans="1:6" x14ac:dyDescent="0.2">
      <c r="A2847" s="2">
        <v>4</v>
      </c>
      <c r="B2847" s="1">
        <v>33527</v>
      </c>
      <c r="C2847" s="5">
        <f t="shared" si="44"/>
        <v>1991</v>
      </c>
      <c r="D2847">
        <v>21</v>
      </c>
      <c r="E2847">
        <v>55.2</v>
      </c>
      <c r="F2847" s="8">
        <v>0.42974345617918996</v>
      </c>
    </row>
    <row r="2848" spans="1:6" x14ac:dyDescent="0.2">
      <c r="A2848" s="2">
        <v>4</v>
      </c>
      <c r="B2848" s="1">
        <v>33527</v>
      </c>
      <c r="C2848" s="5">
        <f t="shared" si="44"/>
        <v>1991</v>
      </c>
      <c r="D2848">
        <v>22</v>
      </c>
      <c r="E2848">
        <v>84.6</v>
      </c>
      <c r="F2848" s="8">
        <v>0.81260580804792271</v>
      </c>
    </row>
    <row r="2849" spans="1:6" x14ac:dyDescent="0.2">
      <c r="A2849" s="2">
        <v>4</v>
      </c>
      <c r="B2849" s="1">
        <v>33527</v>
      </c>
      <c r="C2849" s="5">
        <f t="shared" si="44"/>
        <v>1991</v>
      </c>
      <c r="D2849">
        <v>23</v>
      </c>
      <c r="E2849">
        <v>78.8</v>
      </c>
      <c r="F2849" s="8">
        <v>0.73707513999218632</v>
      </c>
    </row>
    <row r="2850" spans="1:6" x14ac:dyDescent="0.2">
      <c r="A2850" s="2">
        <v>4</v>
      </c>
      <c r="B2850" s="1">
        <v>33527</v>
      </c>
      <c r="C2850" s="5">
        <f t="shared" si="44"/>
        <v>1991</v>
      </c>
      <c r="D2850">
        <v>24</v>
      </c>
      <c r="E2850">
        <v>66.2</v>
      </c>
      <c r="F2850" s="8">
        <v>0.57299127490558666</v>
      </c>
    </row>
    <row r="2851" spans="1:6" x14ac:dyDescent="0.2">
      <c r="A2851" s="2">
        <v>4</v>
      </c>
      <c r="B2851" s="1">
        <v>33527</v>
      </c>
      <c r="C2851" s="5">
        <f t="shared" si="44"/>
        <v>1991</v>
      </c>
      <c r="D2851">
        <v>25</v>
      </c>
      <c r="E2851">
        <v>57.1</v>
      </c>
      <c r="F2851" s="8">
        <v>0.45448626123193125</v>
      </c>
    </row>
    <row r="2852" spans="1:6" x14ac:dyDescent="0.2">
      <c r="A2852" s="2">
        <v>4</v>
      </c>
      <c r="B2852" s="1">
        <v>33534</v>
      </c>
      <c r="C2852" s="5">
        <f t="shared" si="44"/>
        <v>1991</v>
      </c>
      <c r="D2852">
        <v>1</v>
      </c>
      <c r="E2852">
        <v>114.6</v>
      </c>
      <c r="F2852" s="8">
        <v>1.2032816773017319</v>
      </c>
    </row>
    <row r="2853" spans="1:6" x14ac:dyDescent="0.2">
      <c r="A2853" s="2">
        <v>4</v>
      </c>
      <c r="B2853" s="1">
        <v>33534</v>
      </c>
      <c r="C2853" s="5">
        <f t="shared" si="44"/>
        <v>1991</v>
      </c>
      <c r="D2853">
        <v>2</v>
      </c>
      <c r="E2853">
        <v>133.69999999999999</v>
      </c>
      <c r="F2853" s="8">
        <v>1.4520119807266567</v>
      </c>
    </row>
    <row r="2854" spans="1:6" x14ac:dyDescent="0.2">
      <c r="A2854" s="2">
        <v>4</v>
      </c>
      <c r="B2854" s="1">
        <v>33534</v>
      </c>
      <c r="C2854" s="5">
        <f t="shared" si="44"/>
        <v>1991</v>
      </c>
      <c r="D2854">
        <v>3</v>
      </c>
      <c r="E2854">
        <v>101.3</v>
      </c>
      <c r="F2854" s="8">
        <v>1.0300820419325432</v>
      </c>
    </row>
    <row r="2855" spans="1:6" x14ac:dyDescent="0.2">
      <c r="A2855" s="2">
        <v>4</v>
      </c>
      <c r="B2855" s="1">
        <v>33534</v>
      </c>
      <c r="C2855" s="5">
        <f t="shared" si="44"/>
        <v>1991</v>
      </c>
      <c r="D2855">
        <v>4</v>
      </c>
      <c r="E2855">
        <v>117.1</v>
      </c>
      <c r="F2855" s="8">
        <v>1.2358379997395492</v>
      </c>
    </row>
    <row r="2856" spans="1:6" x14ac:dyDescent="0.2">
      <c r="A2856" s="2">
        <v>4</v>
      </c>
      <c r="B2856" s="1">
        <v>33534</v>
      </c>
      <c r="C2856" s="5">
        <f t="shared" si="44"/>
        <v>1991</v>
      </c>
      <c r="D2856">
        <v>5</v>
      </c>
      <c r="E2856">
        <v>121.1</v>
      </c>
      <c r="F2856" s="8">
        <v>1.287928115640057</v>
      </c>
    </row>
    <row r="2857" spans="1:6" x14ac:dyDescent="0.2">
      <c r="A2857" s="2">
        <v>4</v>
      </c>
      <c r="B2857" s="1">
        <v>33534</v>
      </c>
      <c r="C2857" s="5">
        <f t="shared" si="44"/>
        <v>1991</v>
      </c>
      <c r="D2857">
        <v>6</v>
      </c>
      <c r="E2857">
        <v>135.4</v>
      </c>
      <c r="F2857" s="8">
        <v>1.4741502799843729</v>
      </c>
    </row>
    <row r="2858" spans="1:6" x14ac:dyDescent="0.2">
      <c r="A2858" s="2">
        <v>4</v>
      </c>
      <c r="B2858" s="1">
        <v>33534</v>
      </c>
      <c r="C2858" s="5">
        <f t="shared" si="44"/>
        <v>1991</v>
      </c>
      <c r="D2858">
        <v>7</v>
      </c>
      <c r="E2858">
        <v>136.6</v>
      </c>
      <c r="F2858" s="8">
        <v>1.489777314754525</v>
      </c>
    </row>
    <row r="2859" spans="1:6" x14ac:dyDescent="0.2">
      <c r="A2859" s="2">
        <v>4</v>
      </c>
      <c r="B2859" s="1">
        <v>33534</v>
      </c>
      <c r="C2859" s="5">
        <f t="shared" si="44"/>
        <v>1991</v>
      </c>
      <c r="D2859">
        <v>8</v>
      </c>
      <c r="E2859">
        <v>142</v>
      </c>
      <c r="F2859" s="8">
        <v>1.5600989712202109</v>
      </c>
    </row>
    <row r="2860" spans="1:6" x14ac:dyDescent="0.2">
      <c r="A2860" s="2">
        <v>4</v>
      </c>
      <c r="B2860" s="1">
        <v>33534</v>
      </c>
      <c r="C2860" s="5">
        <f t="shared" si="44"/>
        <v>1991</v>
      </c>
      <c r="D2860">
        <v>9</v>
      </c>
      <c r="E2860">
        <v>147.69999999999999</v>
      </c>
      <c r="F2860" s="8">
        <v>1.6343273863784344</v>
      </c>
    </row>
    <row r="2861" spans="1:6" x14ac:dyDescent="0.2">
      <c r="A2861" s="2">
        <v>4</v>
      </c>
      <c r="B2861" s="1">
        <v>33534</v>
      </c>
      <c r="C2861" s="5">
        <f t="shared" si="44"/>
        <v>1991</v>
      </c>
      <c r="D2861">
        <v>10</v>
      </c>
      <c r="E2861">
        <v>96.7</v>
      </c>
      <c r="F2861" s="8">
        <v>0.97017840864695915</v>
      </c>
    </row>
    <row r="2862" spans="1:6" x14ac:dyDescent="0.2">
      <c r="A2862" s="2">
        <v>4</v>
      </c>
      <c r="B2862" s="1">
        <v>33534</v>
      </c>
      <c r="C2862" s="5">
        <f t="shared" si="44"/>
        <v>1991</v>
      </c>
      <c r="D2862">
        <v>11</v>
      </c>
      <c r="E2862">
        <v>148.69999999999999</v>
      </c>
      <c r="F2862" s="8">
        <v>1.6473499153535613</v>
      </c>
    </row>
    <row r="2863" spans="1:6" x14ac:dyDescent="0.2">
      <c r="A2863" s="2">
        <v>4</v>
      </c>
      <c r="B2863" s="1">
        <v>33534</v>
      </c>
      <c r="C2863" s="5">
        <f t="shared" si="44"/>
        <v>1991</v>
      </c>
      <c r="D2863">
        <v>12</v>
      </c>
      <c r="E2863">
        <v>84.5</v>
      </c>
      <c r="F2863" s="8">
        <v>0.81130355515041008</v>
      </c>
    </row>
    <row r="2864" spans="1:6" x14ac:dyDescent="0.2">
      <c r="A2864" s="2">
        <v>4</v>
      </c>
      <c r="B2864" s="1">
        <v>33534</v>
      </c>
      <c r="C2864" s="5">
        <f t="shared" si="44"/>
        <v>1991</v>
      </c>
      <c r="D2864">
        <v>13</v>
      </c>
      <c r="E2864">
        <v>144.69999999999999</v>
      </c>
      <c r="F2864" s="8">
        <v>1.5952597994530535</v>
      </c>
    </row>
    <row r="2865" spans="1:6" x14ac:dyDescent="0.2">
      <c r="A2865" s="2">
        <v>4</v>
      </c>
      <c r="B2865" s="1">
        <v>33534</v>
      </c>
      <c r="C2865" s="5">
        <f t="shared" si="44"/>
        <v>1991</v>
      </c>
      <c r="D2865">
        <v>14</v>
      </c>
      <c r="E2865">
        <v>111</v>
      </c>
      <c r="F2865" s="8">
        <v>1.1564005729912747</v>
      </c>
    </row>
    <row r="2866" spans="1:6" x14ac:dyDescent="0.2">
      <c r="A2866" s="2">
        <v>4</v>
      </c>
      <c r="B2866" s="1">
        <v>33534</v>
      </c>
      <c r="C2866" s="5">
        <f t="shared" si="44"/>
        <v>1991</v>
      </c>
      <c r="D2866">
        <v>15</v>
      </c>
      <c r="E2866">
        <v>129.69999999999999</v>
      </c>
      <c r="F2866" s="8">
        <v>1.3999218648261489</v>
      </c>
    </row>
    <row r="2867" spans="1:6" x14ac:dyDescent="0.2">
      <c r="A2867" s="2">
        <v>4</v>
      </c>
      <c r="B2867" s="1">
        <v>33534</v>
      </c>
      <c r="C2867" s="5">
        <f t="shared" si="44"/>
        <v>1991</v>
      </c>
      <c r="D2867">
        <v>16</v>
      </c>
      <c r="E2867">
        <v>181</v>
      </c>
      <c r="F2867" s="8">
        <v>2.0679776012501629</v>
      </c>
    </row>
    <row r="2868" spans="1:6" x14ac:dyDescent="0.2">
      <c r="A2868" s="2">
        <v>4</v>
      </c>
      <c r="B2868" s="1">
        <v>33534</v>
      </c>
      <c r="C2868" s="5">
        <f t="shared" si="44"/>
        <v>1991</v>
      </c>
      <c r="D2868">
        <v>17</v>
      </c>
      <c r="E2868">
        <v>149.30000000000001</v>
      </c>
      <c r="F2868" s="8">
        <v>1.6551634327386378</v>
      </c>
    </row>
    <row r="2869" spans="1:6" x14ac:dyDescent="0.2">
      <c r="A2869" s="2">
        <v>4</v>
      </c>
      <c r="B2869" s="1">
        <v>33534</v>
      </c>
      <c r="C2869" s="5">
        <f t="shared" si="44"/>
        <v>1991</v>
      </c>
      <c r="D2869">
        <v>18</v>
      </c>
      <c r="E2869">
        <v>104.5</v>
      </c>
      <c r="F2869" s="8">
        <v>1.0717541346529496</v>
      </c>
    </row>
    <row r="2870" spans="1:6" x14ac:dyDescent="0.2">
      <c r="A2870" s="2">
        <v>4</v>
      </c>
      <c r="B2870" s="1">
        <v>33534</v>
      </c>
      <c r="C2870" s="5">
        <f t="shared" si="44"/>
        <v>1991</v>
      </c>
      <c r="D2870">
        <v>19</v>
      </c>
      <c r="E2870">
        <v>102.8</v>
      </c>
      <c r="F2870" s="8">
        <v>1.0496158353952336</v>
      </c>
    </row>
    <row r="2871" spans="1:6" x14ac:dyDescent="0.2">
      <c r="A2871" s="2">
        <v>4</v>
      </c>
      <c r="B2871" s="1">
        <v>33534</v>
      </c>
      <c r="C2871" s="5">
        <f t="shared" si="44"/>
        <v>1991</v>
      </c>
      <c r="D2871">
        <v>20</v>
      </c>
      <c r="E2871">
        <v>104.2</v>
      </c>
      <c r="F2871" s="8">
        <v>1.0678473759604115</v>
      </c>
    </row>
    <row r="2872" spans="1:6" x14ac:dyDescent="0.2">
      <c r="A2872" s="2">
        <v>4</v>
      </c>
      <c r="B2872" s="1">
        <v>33534</v>
      </c>
      <c r="C2872" s="5">
        <f t="shared" si="44"/>
        <v>1991</v>
      </c>
      <c r="D2872">
        <v>21</v>
      </c>
      <c r="E2872">
        <v>100.9</v>
      </c>
      <c r="F2872" s="8">
        <v>1.0248730303424924</v>
      </c>
    </row>
    <row r="2873" spans="1:6" x14ac:dyDescent="0.2">
      <c r="A2873" s="2">
        <v>4</v>
      </c>
      <c r="B2873" s="1">
        <v>33534</v>
      </c>
      <c r="C2873" s="5">
        <f t="shared" si="44"/>
        <v>1991</v>
      </c>
      <c r="D2873">
        <v>22</v>
      </c>
      <c r="E2873">
        <v>127.7</v>
      </c>
      <c r="F2873" s="8">
        <v>1.3738768068758951</v>
      </c>
    </row>
    <row r="2874" spans="1:6" x14ac:dyDescent="0.2">
      <c r="A2874" s="2">
        <v>4</v>
      </c>
      <c r="B2874" s="1">
        <v>33534</v>
      </c>
      <c r="C2874" s="5">
        <f t="shared" si="44"/>
        <v>1991</v>
      </c>
      <c r="D2874">
        <v>23</v>
      </c>
      <c r="E2874">
        <v>115.8</v>
      </c>
      <c r="F2874" s="8">
        <v>1.2189087120718842</v>
      </c>
    </row>
    <row r="2875" spans="1:6" x14ac:dyDescent="0.2">
      <c r="A2875" s="2">
        <v>4</v>
      </c>
      <c r="B2875" s="1">
        <v>33534</v>
      </c>
      <c r="C2875" s="5">
        <f t="shared" ref="C2875:C2938" si="45">YEAR(B2875)</f>
        <v>1991</v>
      </c>
      <c r="D2875">
        <v>24</v>
      </c>
      <c r="E2875">
        <v>82</v>
      </c>
      <c r="F2875" s="8">
        <v>0.77874723271259272</v>
      </c>
    </row>
    <row r="2876" spans="1:6" x14ac:dyDescent="0.2">
      <c r="A2876" s="2">
        <v>4</v>
      </c>
      <c r="B2876" s="1">
        <v>33534</v>
      </c>
      <c r="C2876" s="5">
        <f t="shared" si="45"/>
        <v>1991</v>
      </c>
      <c r="D2876">
        <v>25</v>
      </c>
      <c r="E2876">
        <v>81.2</v>
      </c>
      <c r="F2876" s="8">
        <v>0.76832920953249118</v>
      </c>
    </row>
    <row r="2877" spans="1:6" x14ac:dyDescent="0.2">
      <c r="A2877" s="2">
        <v>4</v>
      </c>
      <c r="B2877" s="1">
        <v>33541</v>
      </c>
      <c r="C2877" s="5">
        <f t="shared" si="45"/>
        <v>1991</v>
      </c>
      <c r="D2877">
        <v>1</v>
      </c>
      <c r="E2877">
        <v>100.9</v>
      </c>
      <c r="F2877" s="8">
        <v>1.0248730303424924</v>
      </c>
    </row>
    <row r="2878" spans="1:6" x14ac:dyDescent="0.2">
      <c r="A2878" s="2">
        <v>4</v>
      </c>
      <c r="B2878" s="1">
        <v>33541</v>
      </c>
      <c r="C2878" s="5">
        <f t="shared" si="45"/>
        <v>1991</v>
      </c>
      <c r="D2878">
        <v>2</v>
      </c>
      <c r="E2878">
        <v>104.7</v>
      </c>
      <c r="F2878" s="8">
        <v>1.0743586404479748</v>
      </c>
    </row>
    <row r="2879" spans="1:6" x14ac:dyDescent="0.2">
      <c r="A2879" s="2">
        <v>4</v>
      </c>
      <c r="B2879" s="1">
        <v>33541</v>
      </c>
      <c r="C2879" s="5">
        <f t="shared" si="45"/>
        <v>1991</v>
      </c>
      <c r="D2879">
        <v>3</v>
      </c>
      <c r="E2879">
        <v>98.2</v>
      </c>
      <c r="F2879" s="8">
        <v>0.98971220210964961</v>
      </c>
    </row>
    <row r="2880" spans="1:6" x14ac:dyDescent="0.2">
      <c r="A2880" s="2">
        <v>4</v>
      </c>
      <c r="B2880" s="1">
        <v>33541</v>
      </c>
      <c r="C2880" s="5">
        <f t="shared" si="45"/>
        <v>1991</v>
      </c>
      <c r="D2880">
        <v>4</v>
      </c>
      <c r="E2880">
        <v>136.19999999999999</v>
      </c>
      <c r="F2880" s="8">
        <v>1.4845683031644743</v>
      </c>
    </row>
    <row r="2881" spans="1:6" x14ac:dyDescent="0.2">
      <c r="A2881" s="2">
        <v>4</v>
      </c>
      <c r="B2881" s="1">
        <v>33541</v>
      </c>
      <c r="C2881" s="5">
        <f t="shared" si="45"/>
        <v>1991</v>
      </c>
      <c r="D2881">
        <v>5</v>
      </c>
      <c r="E2881">
        <v>97.4</v>
      </c>
      <c r="F2881" s="8">
        <v>0.97929417892954806</v>
      </c>
    </row>
    <row r="2882" spans="1:6" x14ac:dyDescent="0.2">
      <c r="A2882" s="2">
        <v>4</v>
      </c>
      <c r="B2882" s="1">
        <v>33541</v>
      </c>
      <c r="C2882" s="5">
        <f t="shared" si="45"/>
        <v>1991</v>
      </c>
      <c r="D2882">
        <v>6</v>
      </c>
      <c r="E2882">
        <v>101.4</v>
      </c>
      <c r="F2882" s="8">
        <v>1.031384294830056</v>
      </c>
    </row>
    <row r="2883" spans="1:6" x14ac:dyDescent="0.2">
      <c r="A2883" s="2">
        <v>4</v>
      </c>
      <c r="B2883" s="1">
        <v>33541</v>
      </c>
      <c r="C2883" s="5">
        <f t="shared" si="45"/>
        <v>1991</v>
      </c>
      <c r="D2883">
        <v>7</v>
      </c>
      <c r="E2883">
        <v>84.5</v>
      </c>
      <c r="F2883" s="8">
        <v>0.81130355515041008</v>
      </c>
    </row>
    <row r="2884" spans="1:6" x14ac:dyDescent="0.2">
      <c r="A2884" s="2">
        <v>4</v>
      </c>
      <c r="B2884" s="1">
        <v>33541</v>
      </c>
      <c r="C2884" s="5">
        <f t="shared" si="45"/>
        <v>1991</v>
      </c>
      <c r="D2884">
        <v>8</v>
      </c>
      <c r="E2884">
        <v>111.4</v>
      </c>
      <c r="F2884" s="8">
        <v>1.1616095845813257</v>
      </c>
    </row>
    <row r="2885" spans="1:6" x14ac:dyDescent="0.2">
      <c r="A2885" s="2">
        <v>4</v>
      </c>
      <c r="B2885" s="1">
        <v>33541</v>
      </c>
      <c r="C2885" s="5">
        <f t="shared" si="45"/>
        <v>1991</v>
      </c>
      <c r="D2885">
        <v>9</v>
      </c>
      <c r="E2885">
        <v>123.8</v>
      </c>
      <c r="F2885" s="8">
        <v>1.3230889438728999</v>
      </c>
    </row>
    <row r="2886" spans="1:6" x14ac:dyDescent="0.2">
      <c r="A2886" s="2">
        <v>4</v>
      </c>
      <c r="B2886" s="1">
        <v>33541</v>
      </c>
      <c r="C2886" s="5">
        <f t="shared" si="45"/>
        <v>1991</v>
      </c>
      <c r="D2886">
        <v>10</v>
      </c>
      <c r="E2886">
        <v>130.5</v>
      </c>
      <c r="F2886" s="8">
        <v>1.4103398880062508</v>
      </c>
    </row>
    <row r="2887" spans="1:6" x14ac:dyDescent="0.2">
      <c r="A2887" s="2">
        <v>4</v>
      </c>
      <c r="B2887" s="1">
        <v>33541</v>
      </c>
      <c r="C2887" s="5">
        <f t="shared" si="45"/>
        <v>1991</v>
      </c>
      <c r="D2887">
        <v>11</v>
      </c>
      <c r="E2887">
        <v>180.8</v>
      </c>
      <c r="F2887" s="8">
        <v>2.0653730954551377</v>
      </c>
    </row>
    <row r="2888" spans="1:6" x14ac:dyDescent="0.2">
      <c r="A2888" s="2">
        <v>4</v>
      </c>
      <c r="B2888" s="1">
        <v>33541</v>
      </c>
      <c r="C2888" s="5">
        <f t="shared" si="45"/>
        <v>1991</v>
      </c>
      <c r="D2888">
        <v>12</v>
      </c>
      <c r="E2888">
        <v>118.9</v>
      </c>
      <c r="F2888" s="8">
        <v>1.259278551894778</v>
      </c>
    </row>
    <row r="2889" spans="1:6" x14ac:dyDescent="0.2">
      <c r="A2889" s="2">
        <v>4</v>
      </c>
      <c r="B2889" s="1">
        <v>33541</v>
      </c>
      <c r="C2889" s="5">
        <f t="shared" si="45"/>
        <v>1991</v>
      </c>
      <c r="D2889">
        <v>13</v>
      </c>
      <c r="E2889">
        <v>120.5</v>
      </c>
      <c r="F2889" s="8">
        <v>1.2801145982549811</v>
      </c>
    </row>
    <row r="2890" spans="1:6" x14ac:dyDescent="0.2">
      <c r="A2890" s="2">
        <v>4</v>
      </c>
      <c r="B2890" s="1">
        <v>33541</v>
      </c>
      <c r="C2890" s="5">
        <f t="shared" si="45"/>
        <v>1991</v>
      </c>
      <c r="D2890">
        <v>14</v>
      </c>
      <c r="E2890">
        <v>133.5</v>
      </c>
      <c r="F2890" s="8">
        <v>1.4494074749316315</v>
      </c>
    </row>
    <row r="2891" spans="1:6" x14ac:dyDescent="0.2">
      <c r="A2891" s="2">
        <v>4</v>
      </c>
      <c r="B2891" s="1">
        <v>33541</v>
      </c>
      <c r="C2891" s="5">
        <f t="shared" si="45"/>
        <v>1991</v>
      </c>
      <c r="D2891">
        <v>15</v>
      </c>
      <c r="E2891">
        <v>78.599999999999994</v>
      </c>
      <c r="F2891" s="8">
        <v>0.73447063419716097</v>
      </c>
    </row>
    <row r="2892" spans="1:6" x14ac:dyDescent="0.2">
      <c r="A2892" s="2">
        <v>4</v>
      </c>
      <c r="B2892" s="1">
        <v>33541</v>
      </c>
      <c r="C2892" s="5">
        <f t="shared" si="45"/>
        <v>1991</v>
      </c>
      <c r="D2892">
        <v>16</v>
      </c>
      <c r="E2892">
        <v>88.7</v>
      </c>
      <c r="F2892" s="8">
        <v>0.86599817684594338</v>
      </c>
    </row>
    <row r="2893" spans="1:6" x14ac:dyDescent="0.2">
      <c r="A2893" s="2">
        <v>4</v>
      </c>
      <c r="B2893" s="1">
        <v>33541</v>
      </c>
      <c r="C2893" s="5">
        <f t="shared" si="45"/>
        <v>1991</v>
      </c>
      <c r="D2893">
        <v>17</v>
      </c>
      <c r="E2893">
        <v>100.8</v>
      </c>
      <c r="F2893" s="8">
        <v>1.0235707774449796</v>
      </c>
    </row>
    <row r="2894" spans="1:6" x14ac:dyDescent="0.2">
      <c r="A2894" s="2">
        <v>4</v>
      </c>
      <c r="B2894" s="1">
        <v>33541</v>
      </c>
      <c r="C2894" s="5">
        <f t="shared" si="45"/>
        <v>1991</v>
      </c>
      <c r="D2894">
        <v>18</v>
      </c>
      <c r="E2894">
        <v>156.5</v>
      </c>
      <c r="F2894" s="8">
        <v>1.748925641359552</v>
      </c>
    </row>
    <row r="2895" spans="1:6" x14ac:dyDescent="0.2">
      <c r="A2895" s="2">
        <v>4</v>
      </c>
      <c r="B2895" s="1">
        <v>33541</v>
      </c>
      <c r="C2895" s="5">
        <f t="shared" si="45"/>
        <v>1991</v>
      </c>
      <c r="D2895">
        <v>19</v>
      </c>
      <c r="E2895">
        <v>172.1</v>
      </c>
      <c r="F2895" s="8">
        <v>1.9520770933715326</v>
      </c>
    </row>
    <row r="2896" spans="1:6" x14ac:dyDescent="0.2">
      <c r="A2896" s="2">
        <v>4</v>
      </c>
      <c r="B2896" s="1">
        <v>33541</v>
      </c>
      <c r="C2896" s="5">
        <f t="shared" si="45"/>
        <v>1991</v>
      </c>
      <c r="D2896">
        <v>20</v>
      </c>
      <c r="E2896">
        <v>123.2</v>
      </c>
      <c r="F2896" s="8">
        <v>1.3152754264878239</v>
      </c>
    </row>
    <row r="2897" spans="1:6" x14ac:dyDescent="0.2">
      <c r="A2897" s="2">
        <v>4</v>
      </c>
      <c r="B2897" s="1">
        <v>33541</v>
      </c>
      <c r="C2897" s="5">
        <f t="shared" si="45"/>
        <v>1991</v>
      </c>
      <c r="D2897">
        <v>21</v>
      </c>
      <c r="E2897">
        <v>122.5</v>
      </c>
      <c r="F2897" s="8">
        <v>1.3061596562052349</v>
      </c>
    </row>
    <row r="2898" spans="1:6" x14ac:dyDescent="0.2">
      <c r="A2898" s="2">
        <v>4</v>
      </c>
      <c r="B2898" s="1">
        <v>33541</v>
      </c>
      <c r="C2898" s="5">
        <f t="shared" si="45"/>
        <v>1991</v>
      </c>
      <c r="D2898">
        <v>22</v>
      </c>
      <c r="E2898">
        <v>120.8</v>
      </c>
      <c r="F2898" s="8">
        <v>1.284021356947519</v>
      </c>
    </row>
    <row r="2899" spans="1:6" x14ac:dyDescent="0.2">
      <c r="A2899" s="2">
        <v>4</v>
      </c>
      <c r="B2899" s="1">
        <v>33541</v>
      </c>
      <c r="C2899" s="5">
        <f t="shared" si="45"/>
        <v>1991</v>
      </c>
      <c r="D2899">
        <v>23</v>
      </c>
      <c r="E2899">
        <v>142.9</v>
      </c>
      <c r="F2899" s="8">
        <v>1.5718192472978252</v>
      </c>
    </row>
    <row r="2900" spans="1:6" x14ac:dyDescent="0.2">
      <c r="A2900" s="2">
        <v>4</v>
      </c>
      <c r="B2900" s="1">
        <v>33541</v>
      </c>
      <c r="C2900" s="5">
        <f t="shared" si="45"/>
        <v>1991</v>
      </c>
      <c r="D2900">
        <v>24</v>
      </c>
      <c r="E2900">
        <v>133.19999999999999</v>
      </c>
      <c r="F2900" s="8">
        <v>1.4455007162390934</v>
      </c>
    </row>
    <row r="2901" spans="1:6" x14ac:dyDescent="0.2">
      <c r="A2901" s="2">
        <v>4</v>
      </c>
      <c r="B2901" s="1">
        <v>33541</v>
      </c>
      <c r="C2901" s="5">
        <f t="shared" si="45"/>
        <v>1991</v>
      </c>
      <c r="D2901">
        <v>25</v>
      </c>
      <c r="E2901">
        <v>118.7</v>
      </c>
      <c r="F2901" s="8">
        <v>1.2566740460997525</v>
      </c>
    </row>
    <row r="2902" spans="1:6" x14ac:dyDescent="0.2">
      <c r="A2902" s="2">
        <v>4</v>
      </c>
      <c r="B2902" s="1">
        <v>33891</v>
      </c>
      <c r="C2902" s="5">
        <f t="shared" si="45"/>
        <v>1992</v>
      </c>
      <c r="D2902">
        <v>1</v>
      </c>
      <c r="E2902">
        <v>81.7</v>
      </c>
      <c r="F2902" s="8">
        <v>0.75791118635238963</v>
      </c>
    </row>
    <row r="2903" spans="1:6" x14ac:dyDescent="0.2">
      <c r="A2903" s="2">
        <v>4</v>
      </c>
      <c r="B2903" s="1">
        <v>33891</v>
      </c>
      <c r="C2903" s="5">
        <f t="shared" si="45"/>
        <v>1992</v>
      </c>
      <c r="D2903">
        <v>2</v>
      </c>
      <c r="E2903">
        <v>94.8</v>
      </c>
      <c r="F2903" s="8">
        <v>0.92850631592655286</v>
      </c>
    </row>
    <row r="2904" spans="1:6" x14ac:dyDescent="0.2">
      <c r="A2904" s="2">
        <v>4</v>
      </c>
      <c r="B2904" s="1">
        <v>33891</v>
      </c>
      <c r="C2904" s="5">
        <f t="shared" si="45"/>
        <v>1992</v>
      </c>
      <c r="D2904">
        <v>3</v>
      </c>
      <c r="E2904">
        <v>81.7</v>
      </c>
      <c r="F2904" s="8">
        <v>0.75791118635238963</v>
      </c>
    </row>
    <row r="2905" spans="1:6" x14ac:dyDescent="0.2">
      <c r="A2905" s="2">
        <v>4</v>
      </c>
      <c r="B2905" s="1">
        <v>33891</v>
      </c>
      <c r="C2905" s="5">
        <f t="shared" si="45"/>
        <v>1992</v>
      </c>
      <c r="D2905">
        <v>4</v>
      </c>
      <c r="E2905">
        <v>85.1</v>
      </c>
      <c r="F2905" s="8">
        <v>0.80218778486782116</v>
      </c>
    </row>
    <row r="2906" spans="1:6" x14ac:dyDescent="0.2">
      <c r="A2906" s="2">
        <v>4</v>
      </c>
      <c r="B2906" s="1">
        <v>33891</v>
      </c>
      <c r="C2906" s="5">
        <f t="shared" si="45"/>
        <v>1992</v>
      </c>
      <c r="D2906">
        <v>5</v>
      </c>
      <c r="E2906">
        <v>74.5</v>
      </c>
      <c r="F2906" s="8">
        <v>0.66414897773147541</v>
      </c>
    </row>
    <row r="2907" spans="1:6" x14ac:dyDescent="0.2">
      <c r="A2907" s="2">
        <v>4</v>
      </c>
      <c r="B2907" s="1">
        <v>33891</v>
      </c>
      <c r="C2907" s="5">
        <f t="shared" si="45"/>
        <v>1992</v>
      </c>
      <c r="D2907">
        <v>6</v>
      </c>
      <c r="E2907">
        <v>80</v>
      </c>
      <c r="F2907" s="8">
        <v>0.7357728870946737</v>
      </c>
    </row>
    <row r="2908" spans="1:6" x14ac:dyDescent="0.2">
      <c r="A2908" s="2">
        <v>4</v>
      </c>
      <c r="B2908" s="1">
        <v>33891</v>
      </c>
      <c r="C2908" s="5">
        <f t="shared" si="45"/>
        <v>1992</v>
      </c>
      <c r="D2908">
        <v>7</v>
      </c>
      <c r="E2908">
        <v>74.400000000000006</v>
      </c>
      <c r="F2908" s="8">
        <v>0.66284672483396279</v>
      </c>
    </row>
    <row r="2909" spans="1:6" x14ac:dyDescent="0.2">
      <c r="A2909" s="2">
        <v>4</v>
      </c>
      <c r="B2909" s="1">
        <v>33891</v>
      </c>
      <c r="C2909" s="5">
        <f t="shared" si="45"/>
        <v>1992</v>
      </c>
      <c r="D2909">
        <v>8</v>
      </c>
      <c r="E2909">
        <v>92.8</v>
      </c>
      <c r="F2909" s="8">
        <v>0.90246125797629884</v>
      </c>
    </row>
    <row r="2910" spans="1:6" x14ac:dyDescent="0.2">
      <c r="A2910" s="2">
        <v>4</v>
      </c>
      <c r="B2910" s="1">
        <v>33891</v>
      </c>
      <c r="C2910" s="5">
        <f t="shared" si="45"/>
        <v>1992</v>
      </c>
      <c r="D2910">
        <v>9</v>
      </c>
      <c r="E2910">
        <v>102.5</v>
      </c>
      <c r="F2910" s="8">
        <v>1.0287797890350305</v>
      </c>
    </row>
    <row r="2911" spans="1:6" x14ac:dyDescent="0.2">
      <c r="A2911" s="2">
        <v>4</v>
      </c>
      <c r="B2911" s="1">
        <v>33891</v>
      </c>
      <c r="C2911" s="5">
        <f t="shared" si="45"/>
        <v>1992</v>
      </c>
      <c r="D2911">
        <v>10</v>
      </c>
      <c r="E2911">
        <v>51.4</v>
      </c>
      <c r="F2911" s="8">
        <v>0.36332855840604239</v>
      </c>
    </row>
    <row r="2912" spans="1:6" x14ac:dyDescent="0.2">
      <c r="A2912" s="2">
        <v>4</v>
      </c>
      <c r="B2912" s="1">
        <v>33891</v>
      </c>
      <c r="C2912" s="5">
        <f t="shared" si="45"/>
        <v>1992</v>
      </c>
      <c r="D2912">
        <v>11</v>
      </c>
      <c r="E2912">
        <v>50.7</v>
      </c>
      <c r="F2912" s="8">
        <v>0.35421278812345358</v>
      </c>
    </row>
    <row r="2913" spans="1:6" x14ac:dyDescent="0.2">
      <c r="A2913" s="2">
        <v>4</v>
      </c>
      <c r="B2913" s="1">
        <v>33891</v>
      </c>
      <c r="C2913" s="5">
        <f t="shared" si="45"/>
        <v>1992</v>
      </c>
      <c r="D2913">
        <v>12</v>
      </c>
      <c r="E2913">
        <v>90.8</v>
      </c>
      <c r="F2913" s="8">
        <v>0.87641620002604492</v>
      </c>
    </row>
    <row r="2914" spans="1:6" x14ac:dyDescent="0.2">
      <c r="A2914" s="2">
        <v>4</v>
      </c>
      <c r="B2914" s="1">
        <v>33891</v>
      </c>
      <c r="C2914" s="5">
        <f t="shared" si="45"/>
        <v>1992</v>
      </c>
      <c r="D2914">
        <v>13</v>
      </c>
      <c r="E2914">
        <v>106.1</v>
      </c>
      <c r="F2914" s="8">
        <v>1.0756608933454874</v>
      </c>
    </row>
    <row r="2915" spans="1:6" x14ac:dyDescent="0.2">
      <c r="A2915" s="2">
        <v>4</v>
      </c>
      <c r="B2915" s="1">
        <v>33891</v>
      </c>
      <c r="C2915" s="5">
        <f t="shared" si="45"/>
        <v>1992</v>
      </c>
      <c r="D2915">
        <v>14</v>
      </c>
      <c r="E2915">
        <v>112.9</v>
      </c>
      <c r="F2915" s="8">
        <v>1.1642140903763512</v>
      </c>
    </row>
    <row r="2916" spans="1:6" x14ac:dyDescent="0.2">
      <c r="A2916" s="2">
        <v>4</v>
      </c>
      <c r="B2916" s="1">
        <v>33891</v>
      </c>
      <c r="C2916" s="5">
        <f t="shared" si="45"/>
        <v>1992</v>
      </c>
      <c r="D2916">
        <v>15</v>
      </c>
      <c r="E2916">
        <v>97.6</v>
      </c>
      <c r="F2916" s="8">
        <v>0.96496939705690832</v>
      </c>
    </row>
    <row r="2917" spans="1:6" x14ac:dyDescent="0.2">
      <c r="A2917" s="2">
        <v>4</v>
      </c>
      <c r="B2917" s="1">
        <v>33891</v>
      </c>
      <c r="C2917" s="5">
        <f t="shared" si="45"/>
        <v>1992</v>
      </c>
      <c r="D2917">
        <v>16</v>
      </c>
      <c r="E2917">
        <v>134</v>
      </c>
      <c r="F2917" s="8">
        <v>1.43898945175153</v>
      </c>
    </row>
    <row r="2918" spans="1:6" x14ac:dyDescent="0.2">
      <c r="A2918" s="2">
        <v>4</v>
      </c>
      <c r="B2918" s="1">
        <v>33891</v>
      </c>
      <c r="C2918" s="5">
        <f t="shared" si="45"/>
        <v>1992</v>
      </c>
      <c r="D2918">
        <v>17</v>
      </c>
      <c r="E2918">
        <v>116.7</v>
      </c>
      <c r="F2918" s="8">
        <v>1.2136997004818335</v>
      </c>
    </row>
    <row r="2919" spans="1:6" x14ac:dyDescent="0.2">
      <c r="A2919" s="2">
        <v>4</v>
      </c>
      <c r="B2919" s="1">
        <v>33891</v>
      </c>
      <c r="C2919" s="5">
        <f t="shared" si="45"/>
        <v>1992</v>
      </c>
      <c r="D2919">
        <v>18</v>
      </c>
      <c r="E2919">
        <v>72.099999999999994</v>
      </c>
      <c r="F2919" s="8">
        <v>0.63289490819117056</v>
      </c>
    </row>
    <row r="2920" spans="1:6" x14ac:dyDescent="0.2">
      <c r="A2920" s="2">
        <v>4</v>
      </c>
      <c r="B2920" s="1">
        <v>33891</v>
      </c>
      <c r="C2920" s="5">
        <f t="shared" si="45"/>
        <v>1992</v>
      </c>
      <c r="D2920">
        <v>19</v>
      </c>
      <c r="E2920">
        <v>62.8</v>
      </c>
      <c r="F2920" s="8">
        <v>0.5117853887224898</v>
      </c>
    </row>
    <row r="2921" spans="1:6" x14ac:dyDescent="0.2">
      <c r="A2921" s="2">
        <v>4</v>
      </c>
      <c r="B2921" s="1">
        <v>33891</v>
      </c>
      <c r="C2921" s="5">
        <f t="shared" si="45"/>
        <v>1992</v>
      </c>
      <c r="D2921">
        <v>20</v>
      </c>
      <c r="E2921">
        <v>166.4</v>
      </c>
      <c r="F2921" s="8">
        <v>1.8609193905456438</v>
      </c>
    </row>
    <row r="2922" spans="1:6" x14ac:dyDescent="0.2">
      <c r="A2922" s="2">
        <v>4</v>
      </c>
      <c r="B2922" s="1">
        <v>33891</v>
      </c>
      <c r="C2922" s="5">
        <f t="shared" si="45"/>
        <v>1992</v>
      </c>
      <c r="D2922">
        <v>21</v>
      </c>
      <c r="E2922">
        <v>73.599999999999994</v>
      </c>
      <c r="F2922" s="8">
        <v>0.65242870165386102</v>
      </c>
    </row>
    <row r="2923" spans="1:6" x14ac:dyDescent="0.2">
      <c r="A2923" s="2">
        <v>4</v>
      </c>
      <c r="B2923" s="1">
        <v>33891</v>
      </c>
      <c r="C2923" s="5">
        <f t="shared" si="45"/>
        <v>1992</v>
      </c>
      <c r="D2923">
        <v>22</v>
      </c>
      <c r="E2923">
        <v>91.9</v>
      </c>
      <c r="F2923" s="8">
        <v>0.89074098189868478</v>
      </c>
    </row>
    <row r="2924" spans="1:6" x14ac:dyDescent="0.2">
      <c r="A2924" s="2">
        <v>4</v>
      </c>
      <c r="B2924" s="1">
        <v>33891</v>
      </c>
      <c r="C2924" s="5">
        <f t="shared" si="45"/>
        <v>1992</v>
      </c>
      <c r="D2924">
        <v>23</v>
      </c>
      <c r="E2924">
        <v>69.900000000000006</v>
      </c>
      <c r="F2924" s="8">
        <v>0.6042453444458914</v>
      </c>
    </row>
    <row r="2925" spans="1:6" x14ac:dyDescent="0.2">
      <c r="A2925" s="2">
        <v>4</v>
      </c>
      <c r="B2925" s="1">
        <v>33891</v>
      </c>
      <c r="C2925" s="5">
        <f t="shared" si="45"/>
        <v>1992</v>
      </c>
      <c r="D2925">
        <v>24</v>
      </c>
      <c r="E2925">
        <v>84.2</v>
      </c>
      <c r="F2925" s="8">
        <v>0.790467508790207</v>
      </c>
    </row>
    <row r="2926" spans="1:6" x14ac:dyDescent="0.2">
      <c r="A2926" s="2">
        <v>4</v>
      </c>
      <c r="B2926" s="1">
        <v>33891</v>
      </c>
      <c r="C2926" s="5">
        <f t="shared" si="45"/>
        <v>1992</v>
      </c>
      <c r="D2926">
        <v>25</v>
      </c>
      <c r="E2926">
        <v>172.2</v>
      </c>
      <c r="F2926" s="8">
        <v>1.93645005860138</v>
      </c>
    </row>
    <row r="2927" spans="1:6" x14ac:dyDescent="0.2">
      <c r="A2927" s="2">
        <v>4</v>
      </c>
      <c r="B2927" s="1">
        <v>33900</v>
      </c>
      <c r="C2927" s="5">
        <f t="shared" si="45"/>
        <v>1992</v>
      </c>
      <c r="D2927">
        <v>1</v>
      </c>
      <c r="E2927">
        <v>120</v>
      </c>
      <c r="F2927" s="8">
        <v>1.2566740460997525</v>
      </c>
    </row>
    <row r="2928" spans="1:6" x14ac:dyDescent="0.2">
      <c r="A2928" s="2">
        <v>4</v>
      </c>
      <c r="B2928" s="1">
        <v>33900</v>
      </c>
      <c r="C2928" s="5">
        <f t="shared" si="45"/>
        <v>1992</v>
      </c>
      <c r="D2928">
        <v>2</v>
      </c>
      <c r="E2928">
        <v>126.7</v>
      </c>
      <c r="F2928" s="8">
        <v>1.3439249902331032</v>
      </c>
    </row>
    <row r="2929" spans="1:6" x14ac:dyDescent="0.2">
      <c r="A2929" s="2">
        <v>4</v>
      </c>
      <c r="B2929" s="1">
        <v>33900</v>
      </c>
      <c r="C2929" s="5">
        <f t="shared" si="45"/>
        <v>1992</v>
      </c>
      <c r="D2929">
        <v>3</v>
      </c>
      <c r="E2929">
        <v>129.6</v>
      </c>
      <c r="F2929" s="8">
        <v>1.3816903242609713</v>
      </c>
    </row>
    <row r="2930" spans="1:6" x14ac:dyDescent="0.2">
      <c r="A2930" s="2">
        <v>4</v>
      </c>
      <c r="B2930" s="1">
        <v>33900</v>
      </c>
      <c r="C2930" s="5">
        <f t="shared" si="45"/>
        <v>1992</v>
      </c>
      <c r="D2930">
        <v>4</v>
      </c>
      <c r="E2930">
        <v>108.5</v>
      </c>
      <c r="F2930" s="8">
        <v>1.1069149628857924</v>
      </c>
    </row>
    <row r="2931" spans="1:6" x14ac:dyDescent="0.2">
      <c r="A2931" s="2">
        <v>4</v>
      </c>
      <c r="B2931" s="1">
        <v>33900</v>
      </c>
      <c r="C2931" s="5">
        <f t="shared" si="45"/>
        <v>1992</v>
      </c>
      <c r="D2931">
        <v>5</v>
      </c>
      <c r="E2931">
        <v>101.5</v>
      </c>
      <c r="F2931" s="8">
        <v>1.0157572600599036</v>
      </c>
    </row>
    <row r="2932" spans="1:6" x14ac:dyDescent="0.2">
      <c r="A2932" s="2">
        <v>4</v>
      </c>
      <c r="B2932" s="1">
        <v>33900</v>
      </c>
      <c r="C2932" s="5">
        <f t="shared" si="45"/>
        <v>1992</v>
      </c>
      <c r="D2932">
        <v>6</v>
      </c>
      <c r="E2932">
        <v>111.8</v>
      </c>
      <c r="F2932" s="8">
        <v>1.1498893085037112</v>
      </c>
    </row>
    <row r="2933" spans="1:6" x14ac:dyDescent="0.2">
      <c r="A2933" s="2">
        <v>4</v>
      </c>
      <c r="B2933" s="1">
        <v>33900</v>
      </c>
      <c r="C2933" s="5">
        <f t="shared" si="45"/>
        <v>1992</v>
      </c>
      <c r="D2933">
        <v>7</v>
      </c>
      <c r="E2933">
        <v>127.8</v>
      </c>
      <c r="F2933" s="8">
        <v>1.3582497721057427</v>
      </c>
    </row>
    <row r="2934" spans="1:6" x14ac:dyDescent="0.2">
      <c r="A2934" s="2">
        <v>4</v>
      </c>
      <c r="B2934" s="1">
        <v>33900</v>
      </c>
      <c r="C2934" s="5">
        <f t="shared" si="45"/>
        <v>1992</v>
      </c>
      <c r="D2934">
        <v>8</v>
      </c>
      <c r="E2934">
        <v>118.3</v>
      </c>
      <c r="F2934" s="8">
        <v>1.2345357468420366</v>
      </c>
    </row>
    <row r="2935" spans="1:6" x14ac:dyDescent="0.2">
      <c r="A2935" s="2">
        <v>4</v>
      </c>
      <c r="B2935" s="1">
        <v>33900</v>
      </c>
      <c r="C2935" s="5">
        <f t="shared" si="45"/>
        <v>1992</v>
      </c>
      <c r="D2935">
        <v>9</v>
      </c>
      <c r="E2935">
        <v>117</v>
      </c>
      <c r="F2935" s="8">
        <v>1.2176064591743716</v>
      </c>
    </row>
    <row r="2936" spans="1:6" x14ac:dyDescent="0.2">
      <c r="A2936" s="2">
        <v>4</v>
      </c>
      <c r="B2936" s="1">
        <v>33900</v>
      </c>
      <c r="C2936" s="5">
        <f t="shared" si="45"/>
        <v>1992</v>
      </c>
      <c r="D2936">
        <v>10</v>
      </c>
      <c r="E2936">
        <v>103.5</v>
      </c>
      <c r="F2936" s="8">
        <v>1.0418023180101574</v>
      </c>
    </row>
    <row r="2937" spans="1:6" x14ac:dyDescent="0.2">
      <c r="A2937" s="2">
        <v>4</v>
      </c>
      <c r="B2937" s="1">
        <v>33900</v>
      </c>
      <c r="C2937" s="5">
        <f t="shared" si="45"/>
        <v>1992</v>
      </c>
      <c r="D2937">
        <v>11</v>
      </c>
      <c r="E2937">
        <v>75.599999999999994</v>
      </c>
      <c r="F2937" s="8">
        <v>0.67847375960411505</v>
      </c>
    </row>
    <row r="2938" spans="1:6" x14ac:dyDescent="0.2">
      <c r="A2938" s="2">
        <v>4</v>
      </c>
      <c r="B2938" s="1">
        <v>33900</v>
      </c>
      <c r="C2938" s="5">
        <f t="shared" si="45"/>
        <v>1992</v>
      </c>
      <c r="D2938">
        <v>12</v>
      </c>
      <c r="E2938">
        <v>101.9</v>
      </c>
      <c r="F2938" s="8">
        <v>1.0209662716499543</v>
      </c>
    </row>
    <row r="2939" spans="1:6" x14ac:dyDescent="0.2">
      <c r="A2939" s="2">
        <v>4</v>
      </c>
      <c r="B2939" s="1">
        <v>33900</v>
      </c>
      <c r="C2939" s="5">
        <f t="shared" ref="C2939:C3002" si="46">YEAR(B2939)</f>
        <v>1992</v>
      </c>
      <c r="D2939">
        <v>13</v>
      </c>
      <c r="E2939">
        <v>141.5</v>
      </c>
      <c r="F2939" s="8">
        <v>1.5366584190649824</v>
      </c>
    </row>
    <row r="2940" spans="1:6" x14ac:dyDescent="0.2">
      <c r="A2940" s="2">
        <v>4</v>
      </c>
      <c r="B2940" s="1">
        <v>33900</v>
      </c>
      <c r="C2940" s="5">
        <f t="shared" si="46"/>
        <v>1992</v>
      </c>
      <c r="D2940">
        <v>14</v>
      </c>
      <c r="E2940">
        <v>82</v>
      </c>
      <c r="F2940" s="8">
        <v>0.76181794504492761</v>
      </c>
    </row>
    <row r="2941" spans="1:6" x14ac:dyDescent="0.2">
      <c r="A2941" s="2">
        <v>4</v>
      </c>
      <c r="B2941" s="1">
        <v>33900</v>
      </c>
      <c r="C2941" s="5">
        <f t="shared" si="46"/>
        <v>1992</v>
      </c>
      <c r="D2941">
        <v>15</v>
      </c>
      <c r="E2941">
        <v>118.5</v>
      </c>
      <c r="F2941" s="8">
        <v>1.2371402526370621</v>
      </c>
    </row>
    <row r="2942" spans="1:6" x14ac:dyDescent="0.2">
      <c r="A2942" s="2">
        <v>4</v>
      </c>
      <c r="B2942" s="1">
        <v>33900</v>
      </c>
      <c r="C2942" s="5">
        <f t="shared" si="46"/>
        <v>1992</v>
      </c>
      <c r="D2942">
        <v>16</v>
      </c>
      <c r="E2942">
        <v>131.1</v>
      </c>
      <c r="F2942" s="8">
        <v>1.4012241177236617</v>
      </c>
    </row>
    <row r="2943" spans="1:6" x14ac:dyDescent="0.2">
      <c r="A2943" s="2">
        <v>4</v>
      </c>
      <c r="B2943" s="1">
        <v>33900</v>
      </c>
      <c r="C2943" s="5">
        <f t="shared" si="46"/>
        <v>1992</v>
      </c>
      <c r="D2943">
        <v>17</v>
      </c>
      <c r="E2943">
        <v>149.1</v>
      </c>
      <c r="F2943" s="8">
        <v>1.6356296392759473</v>
      </c>
    </row>
    <row r="2944" spans="1:6" x14ac:dyDescent="0.2">
      <c r="A2944" s="2">
        <v>4</v>
      </c>
      <c r="B2944" s="1">
        <v>33900</v>
      </c>
      <c r="C2944" s="5">
        <f t="shared" si="46"/>
        <v>1992</v>
      </c>
      <c r="D2944">
        <v>18</v>
      </c>
      <c r="E2944">
        <v>84.5</v>
      </c>
      <c r="F2944" s="8">
        <v>0.79437426748274509</v>
      </c>
    </row>
    <row r="2945" spans="1:6" x14ac:dyDescent="0.2">
      <c r="A2945" s="2">
        <v>4</v>
      </c>
      <c r="B2945" s="1">
        <v>33900</v>
      </c>
      <c r="C2945" s="5">
        <f t="shared" si="46"/>
        <v>1992</v>
      </c>
      <c r="D2945">
        <v>19</v>
      </c>
      <c r="E2945">
        <v>105.2</v>
      </c>
      <c r="F2945" s="8">
        <v>1.0639406172678734</v>
      </c>
    </row>
    <row r="2946" spans="1:6" x14ac:dyDescent="0.2">
      <c r="A2946" s="2">
        <v>4</v>
      </c>
      <c r="B2946" s="1">
        <v>33900</v>
      </c>
      <c r="C2946" s="5">
        <f t="shared" si="46"/>
        <v>1992</v>
      </c>
      <c r="D2946">
        <v>20</v>
      </c>
      <c r="E2946">
        <v>85.8</v>
      </c>
      <c r="F2946" s="8">
        <v>0.81130355515041008</v>
      </c>
    </row>
    <row r="2947" spans="1:6" x14ac:dyDescent="0.2">
      <c r="A2947" s="2">
        <v>4</v>
      </c>
      <c r="B2947" s="1">
        <v>33900</v>
      </c>
      <c r="C2947" s="5">
        <f t="shared" si="46"/>
        <v>1992</v>
      </c>
      <c r="D2947">
        <v>21</v>
      </c>
      <c r="E2947">
        <v>83.1</v>
      </c>
      <c r="F2947" s="8">
        <v>0.77614272691756725</v>
      </c>
    </row>
    <row r="2948" spans="1:6" x14ac:dyDescent="0.2">
      <c r="A2948" s="2">
        <v>4</v>
      </c>
      <c r="B2948" s="1">
        <v>33900</v>
      </c>
      <c r="C2948" s="5">
        <f t="shared" si="46"/>
        <v>1992</v>
      </c>
      <c r="D2948">
        <v>22</v>
      </c>
      <c r="E2948">
        <v>130.9</v>
      </c>
      <c r="F2948" s="8">
        <v>1.3986196119286365</v>
      </c>
    </row>
    <row r="2949" spans="1:6" x14ac:dyDescent="0.2">
      <c r="A2949" s="2">
        <v>4</v>
      </c>
      <c r="B2949" s="1">
        <v>33900</v>
      </c>
      <c r="C2949" s="5">
        <f t="shared" si="46"/>
        <v>1992</v>
      </c>
      <c r="D2949">
        <v>23</v>
      </c>
      <c r="E2949">
        <v>118.9</v>
      </c>
      <c r="F2949" s="8">
        <v>1.2423492642271128</v>
      </c>
    </row>
    <row r="2950" spans="1:6" x14ac:dyDescent="0.2">
      <c r="A2950" s="2">
        <v>4</v>
      </c>
      <c r="B2950" s="1">
        <v>33900</v>
      </c>
      <c r="C2950" s="5">
        <f t="shared" si="46"/>
        <v>1992</v>
      </c>
      <c r="D2950">
        <v>24</v>
      </c>
      <c r="E2950">
        <v>93.2</v>
      </c>
      <c r="F2950" s="8">
        <v>0.90767026956634977</v>
      </c>
    </row>
    <row r="2951" spans="1:6" x14ac:dyDescent="0.2">
      <c r="A2951" s="2">
        <v>4</v>
      </c>
      <c r="B2951" s="1">
        <v>33900</v>
      </c>
      <c r="C2951" s="5">
        <f t="shared" si="46"/>
        <v>1992</v>
      </c>
      <c r="D2951">
        <v>25</v>
      </c>
      <c r="E2951">
        <v>98.1</v>
      </c>
      <c r="F2951" s="8">
        <v>0.97148066154447177</v>
      </c>
    </row>
    <row r="2952" spans="1:6" x14ac:dyDescent="0.2">
      <c r="A2952" s="2">
        <v>4</v>
      </c>
      <c r="B2952" s="1">
        <v>33904</v>
      </c>
      <c r="C2952" s="5">
        <f t="shared" si="46"/>
        <v>1992</v>
      </c>
      <c r="D2952">
        <v>1</v>
      </c>
      <c r="E2952">
        <v>60.6</v>
      </c>
      <c r="F2952" s="8">
        <v>0.48313582497721053</v>
      </c>
    </row>
    <row r="2953" spans="1:6" x14ac:dyDescent="0.2">
      <c r="A2953" s="2">
        <v>4</v>
      </c>
      <c r="B2953" s="1">
        <v>33904</v>
      </c>
      <c r="C2953" s="5">
        <f t="shared" si="46"/>
        <v>1992</v>
      </c>
      <c r="D2953">
        <v>2</v>
      </c>
      <c r="E2953">
        <v>76.099999999999994</v>
      </c>
      <c r="F2953" s="8">
        <v>0.6849850240916785</v>
      </c>
    </row>
    <row r="2954" spans="1:6" x14ac:dyDescent="0.2">
      <c r="A2954" s="2">
        <v>4</v>
      </c>
      <c r="B2954" s="1">
        <v>33904</v>
      </c>
      <c r="C2954" s="5">
        <f t="shared" si="46"/>
        <v>1992</v>
      </c>
      <c r="D2954">
        <v>3</v>
      </c>
      <c r="E2954">
        <v>60.5</v>
      </c>
      <c r="F2954" s="8">
        <v>0.48183357207969785</v>
      </c>
    </row>
    <row r="2955" spans="1:6" x14ac:dyDescent="0.2">
      <c r="A2955" s="2">
        <v>4</v>
      </c>
      <c r="B2955" s="1">
        <v>33904</v>
      </c>
      <c r="C2955" s="5">
        <f t="shared" si="46"/>
        <v>1992</v>
      </c>
      <c r="D2955">
        <v>4</v>
      </c>
      <c r="E2955">
        <v>84.8</v>
      </c>
      <c r="F2955" s="8">
        <v>0.79828102617528318</v>
      </c>
    </row>
    <row r="2956" spans="1:6" x14ac:dyDescent="0.2">
      <c r="A2956" s="2">
        <v>4</v>
      </c>
      <c r="B2956" s="1">
        <v>33904</v>
      </c>
      <c r="C2956" s="5">
        <f t="shared" si="46"/>
        <v>1992</v>
      </c>
      <c r="D2956">
        <v>5</v>
      </c>
      <c r="E2956">
        <v>84.8</v>
      </c>
      <c r="F2956" s="8">
        <v>0.79828102617528318</v>
      </c>
    </row>
    <row r="2957" spans="1:6" x14ac:dyDescent="0.2">
      <c r="A2957" s="2">
        <v>4</v>
      </c>
      <c r="B2957" s="1">
        <v>33904</v>
      </c>
      <c r="C2957" s="5">
        <f t="shared" si="46"/>
        <v>1992</v>
      </c>
      <c r="D2957">
        <v>6</v>
      </c>
      <c r="E2957">
        <v>80.599999999999994</v>
      </c>
      <c r="F2957" s="8">
        <v>0.74358640447974989</v>
      </c>
    </row>
    <row r="2958" spans="1:6" x14ac:dyDescent="0.2">
      <c r="A2958" s="2">
        <v>4</v>
      </c>
      <c r="B2958" s="1">
        <v>33904</v>
      </c>
      <c r="C2958" s="5">
        <f t="shared" si="46"/>
        <v>1992</v>
      </c>
      <c r="D2958">
        <v>7</v>
      </c>
      <c r="E2958">
        <v>91.2</v>
      </c>
      <c r="F2958" s="8">
        <v>0.88162521161609586</v>
      </c>
    </row>
    <row r="2959" spans="1:6" x14ac:dyDescent="0.2">
      <c r="A2959" s="2">
        <v>4</v>
      </c>
      <c r="B2959" s="1">
        <v>33904</v>
      </c>
      <c r="C2959" s="5">
        <f t="shared" si="46"/>
        <v>1992</v>
      </c>
      <c r="D2959">
        <v>8</v>
      </c>
      <c r="E2959">
        <v>88.4</v>
      </c>
      <c r="F2959" s="8">
        <v>0.84516213048574029</v>
      </c>
    </row>
    <row r="2960" spans="1:6" x14ac:dyDescent="0.2">
      <c r="A2960" s="2">
        <v>4</v>
      </c>
      <c r="B2960" s="1">
        <v>33904</v>
      </c>
      <c r="C2960" s="5">
        <f t="shared" si="46"/>
        <v>1992</v>
      </c>
      <c r="D2960">
        <v>9</v>
      </c>
      <c r="E2960">
        <v>101.3</v>
      </c>
      <c r="F2960" s="8">
        <v>1.0131527542648782</v>
      </c>
    </row>
    <row r="2961" spans="1:6" x14ac:dyDescent="0.2">
      <c r="A2961" s="2">
        <v>4</v>
      </c>
      <c r="B2961" s="1">
        <v>33904</v>
      </c>
      <c r="C2961" s="5">
        <f t="shared" si="46"/>
        <v>1992</v>
      </c>
      <c r="D2961">
        <v>10</v>
      </c>
      <c r="E2961">
        <v>86.4</v>
      </c>
      <c r="F2961" s="8">
        <v>0.81911707253548638</v>
      </c>
    </row>
    <row r="2962" spans="1:6" x14ac:dyDescent="0.2">
      <c r="A2962" s="2">
        <v>4</v>
      </c>
      <c r="B2962" s="1">
        <v>33904</v>
      </c>
      <c r="C2962" s="5">
        <f t="shared" si="46"/>
        <v>1992</v>
      </c>
      <c r="D2962">
        <v>11</v>
      </c>
      <c r="E2962">
        <v>108.8</v>
      </c>
      <c r="F2962" s="8">
        <v>1.1108217215783305</v>
      </c>
    </row>
    <row r="2963" spans="1:6" x14ac:dyDescent="0.2">
      <c r="A2963" s="2">
        <v>4</v>
      </c>
      <c r="B2963" s="1">
        <v>33904</v>
      </c>
      <c r="C2963" s="5">
        <f t="shared" si="46"/>
        <v>1992</v>
      </c>
      <c r="D2963">
        <v>12</v>
      </c>
      <c r="E2963">
        <v>53.2</v>
      </c>
      <c r="F2963" s="8">
        <v>0.386769110561271</v>
      </c>
    </row>
    <row r="2964" spans="1:6" x14ac:dyDescent="0.2">
      <c r="A2964" s="2">
        <v>4</v>
      </c>
      <c r="B2964" s="1">
        <v>33904</v>
      </c>
      <c r="C2964" s="5">
        <f t="shared" si="46"/>
        <v>1992</v>
      </c>
      <c r="D2964">
        <v>13</v>
      </c>
      <c r="E2964">
        <v>98</v>
      </c>
      <c r="F2964" s="8">
        <v>0.97017840864695915</v>
      </c>
    </row>
    <row r="2965" spans="1:6" x14ac:dyDescent="0.2">
      <c r="A2965" s="2">
        <v>4</v>
      </c>
      <c r="B2965" s="1">
        <v>33904</v>
      </c>
      <c r="C2965" s="5">
        <f t="shared" si="46"/>
        <v>1992</v>
      </c>
      <c r="D2965">
        <v>14</v>
      </c>
      <c r="E2965">
        <v>57</v>
      </c>
      <c r="F2965" s="8">
        <v>0.43625472066675347</v>
      </c>
    </row>
    <row r="2966" spans="1:6" x14ac:dyDescent="0.2">
      <c r="A2966" s="2">
        <v>4</v>
      </c>
      <c r="B2966" s="1">
        <v>33904</v>
      </c>
      <c r="C2966" s="5">
        <f t="shared" si="46"/>
        <v>1992</v>
      </c>
      <c r="D2966">
        <v>15</v>
      </c>
      <c r="E2966">
        <v>67.599999999999994</v>
      </c>
      <c r="F2966" s="8">
        <v>0.57429352780309928</v>
      </c>
    </row>
    <row r="2967" spans="1:6" x14ac:dyDescent="0.2">
      <c r="A2967" s="2">
        <v>4</v>
      </c>
      <c r="B2967" s="1">
        <v>33904</v>
      </c>
      <c r="C2967" s="5">
        <f t="shared" si="46"/>
        <v>1992</v>
      </c>
      <c r="D2967">
        <v>16</v>
      </c>
      <c r="E2967">
        <v>57.5</v>
      </c>
      <c r="F2967" s="8">
        <v>0.44276598515431692</v>
      </c>
    </row>
    <row r="2968" spans="1:6" x14ac:dyDescent="0.2">
      <c r="A2968" s="2">
        <v>4</v>
      </c>
      <c r="B2968" s="1">
        <v>33904</v>
      </c>
      <c r="C2968" s="5">
        <f t="shared" si="46"/>
        <v>1992</v>
      </c>
      <c r="D2968">
        <v>17</v>
      </c>
      <c r="E2968">
        <v>95.7</v>
      </c>
      <c r="F2968" s="8">
        <v>0.94022659200416714</v>
      </c>
    </row>
    <row r="2969" spans="1:6" x14ac:dyDescent="0.2">
      <c r="A2969" s="2">
        <v>4</v>
      </c>
      <c r="B2969" s="1">
        <v>33904</v>
      </c>
      <c r="C2969" s="5">
        <f t="shared" si="46"/>
        <v>1992</v>
      </c>
      <c r="D2969">
        <v>18</v>
      </c>
      <c r="E2969">
        <v>65.8</v>
      </c>
      <c r="F2969" s="8">
        <v>0.55085297564787072</v>
      </c>
    </row>
    <row r="2970" spans="1:6" x14ac:dyDescent="0.2">
      <c r="A2970" s="2">
        <v>4</v>
      </c>
      <c r="B2970" s="1">
        <v>33904</v>
      </c>
      <c r="C2970" s="5">
        <f t="shared" si="46"/>
        <v>1992</v>
      </c>
      <c r="D2970">
        <v>19</v>
      </c>
      <c r="E2970">
        <v>79.099999999999994</v>
      </c>
      <c r="F2970" s="8">
        <v>0.72405261101705942</v>
      </c>
    </row>
    <row r="2971" spans="1:6" x14ac:dyDescent="0.2">
      <c r="A2971" s="2">
        <v>4</v>
      </c>
      <c r="B2971" s="1">
        <v>33904</v>
      </c>
      <c r="C2971" s="5">
        <f t="shared" si="46"/>
        <v>1992</v>
      </c>
      <c r="D2971">
        <v>20</v>
      </c>
      <c r="E2971">
        <v>59.9</v>
      </c>
      <c r="F2971" s="8">
        <v>0.47402005469462166</v>
      </c>
    </row>
    <row r="2972" spans="1:6" x14ac:dyDescent="0.2">
      <c r="A2972" s="2">
        <v>4</v>
      </c>
      <c r="B2972" s="1">
        <v>33904</v>
      </c>
      <c r="C2972" s="5">
        <f t="shared" si="46"/>
        <v>1992</v>
      </c>
      <c r="D2972">
        <v>21</v>
      </c>
      <c r="E2972">
        <v>60.8</v>
      </c>
      <c r="F2972" s="8">
        <v>0.48574033077223588</v>
      </c>
    </row>
    <row r="2973" spans="1:6" x14ac:dyDescent="0.2">
      <c r="A2973" s="2">
        <v>4</v>
      </c>
      <c r="B2973" s="1">
        <v>33904</v>
      </c>
      <c r="C2973" s="5">
        <f t="shared" si="46"/>
        <v>1992</v>
      </c>
      <c r="D2973">
        <v>22</v>
      </c>
      <c r="E2973">
        <v>102.8</v>
      </c>
      <c r="F2973" s="8">
        <v>1.0326865477275686</v>
      </c>
    </row>
    <row r="2974" spans="1:6" x14ac:dyDescent="0.2">
      <c r="A2974" s="2">
        <v>4</v>
      </c>
      <c r="B2974" s="1">
        <v>33904</v>
      </c>
      <c r="C2974" s="5">
        <f t="shared" si="46"/>
        <v>1992</v>
      </c>
      <c r="D2974">
        <v>23</v>
      </c>
      <c r="E2974">
        <v>68.8</v>
      </c>
      <c r="F2974" s="8">
        <v>0.58992056257325165</v>
      </c>
    </row>
    <row r="2975" spans="1:6" x14ac:dyDescent="0.2">
      <c r="A2975" s="2">
        <v>4</v>
      </c>
      <c r="B2975" s="1">
        <v>33904</v>
      </c>
      <c r="C2975" s="5">
        <f t="shared" si="46"/>
        <v>1992</v>
      </c>
      <c r="D2975">
        <v>24</v>
      </c>
      <c r="E2975">
        <v>72.3</v>
      </c>
      <c r="F2975" s="8">
        <v>0.63549941398619603</v>
      </c>
    </row>
    <row r="2976" spans="1:6" x14ac:dyDescent="0.2">
      <c r="A2976" s="2">
        <v>4</v>
      </c>
      <c r="B2976" s="1">
        <v>33904</v>
      </c>
      <c r="C2976" s="5">
        <f t="shared" si="46"/>
        <v>1992</v>
      </c>
      <c r="D2976">
        <v>25</v>
      </c>
      <c r="E2976">
        <v>63</v>
      </c>
      <c r="F2976" s="8">
        <v>0.51438989451751527</v>
      </c>
    </row>
    <row r="2977" spans="1:6" x14ac:dyDescent="0.2">
      <c r="A2977" s="2">
        <v>4</v>
      </c>
      <c r="B2977" s="1">
        <v>33913</v>
      </c>
      <c r="C2977" s="5">
        <f t="shared" si="46"/>
        <v>1992</v>
      </c>
      <c r="D2977">
        <v>1</v>
      </c>
      <c r="E2977">
        <v>97</v>
      </c>
      <c r="F2977" s="8">
        <v>0.95715587967183224</v>
      </c>
    </row>
    <row r="2978" spans="1:6" x14ac:dyDescent="0.2">
      <c r="A2978" s="2">
        <v>4</v>
      </c>
      <c r="B2978" s="1">
        <v>33913</v>
      </c>
      <c r="C2978" s="5">
        <f t="shared" si="46"/>
        <v>1992</v>
      </c>
      <c r="D2978">
        <v>2</v>
      </c>
      <c r="E2978">
        <v>84.1</v>
      </c>
      <c r="F2978" s="8">
        <v>0.78916525589269426</v>
      </c>
    </row>
    <row r="2979" spans="1:6" x14ac:dyDescent="0.2">
      <c r="A2979" s="2">
        <v>4</v>
      </c>
      <c r="B2979" s="1">
        <v>33913</v>
      </c>
      <c r="C2979" s="5">
        <f t="shared" si="46"/>
        <v>1992</v>
      </c>
      <c r="D2979">
        <v>3</v>
      </c>
      <c r="E2979">
        <v>94.5</v>
      </c>
      <c r="F2979" s="8">
        <v>0.92459955723401477</v>
      </c>
    </row>
    <row r="2980" spans="1:6" x14ac:dyDescent="0.2">
      <c r="A2980" s="2">
        <v>4</v>
      </c>
      <c r="B2980" s="1">
        <v>33913</v>
      </c>
      <c r="C2980" s="5">
        <f t="shared" si="46"/>
        <v>1992</v>
      </c>
      <c r="D2980">
        <v>4</v>
      </c>
      <c r="E2980">
        <v>359.9</v>
      </c>
      <c r="F2980" s="8">
        <v>4.3807787472327115</v>
      </c>
    </row>
    <row r="2981" spans="1:6" x14ac:dyDescent="0.2">
      <c r="A2981" s="2">
        <v>4</v>
      </c>
      <c r="B2981" s="1">
        <v>33913</v>
      </c>
      <c r="C2981" s="5">
        <f t="shared" si="46"/>
        <v>1992</v>
      </c>
      <c r="D2981">
        <v>5</v>
      </c>
      <c r="E2981">
        <v>90</v>
      </c>
      <c r="F2981" s="8">
        <v>0.86599817684594338</v>
      </c>
    </row>
    <row r="2982" spans="1:6" x14ac:dyDescent="0.2">
      <c r="A2982" s="2">
        <v>4</v>
      </c>
      <c r="B2982" s="1">
        <v>33913</v>
      </c>
      <c r="C2982" s="5">
        <f t="shared" si="46"/>
        <v>1992</v>
      </c>
      <c r="D2982">
        <v>6</v>
      </c>
      <c r="E2982">
        <v>139.6</v>
      </c>
      <c r="F2982" s="8">
        <v>1.5119156140122409</v>
      </c>
    </row>
    <row r="2983" spans="1:6" x14ac:dyDescent="0.2">
      <c r="A2983" s="2">
        <v>4</v>
      </c>
      <c r="B2983" s="1">
        <v>33913</v>
      </c>
      <c r="C2983" s="5">
        <f t="shared" si="46"/>
        <v>1992</v>
      </c>
      <c r="D2983">
        <v>7</v>
      </c>
      <c r="E2983">
        <v>128.80000000000001</v>
      </c>
      <c r="F2983" s="8">
        <v>1.3712723010808698</v>
      </c>
    </row>
    <row r="2984" spans="1:6" x14ac:dyDescent="0.2">
      <c r="A2984" s="2">
        <v>4</v>
      </c>
      <c r="B2984" s="1">
        <v>33913</v>
      </c>
      <c r="C2984" s="5">
        <f t="shared" si="46"/>
        <v>1992</v>
      </c>
      <c r="D2984">
        <v>8</v>
      </c>
      <c r="E2984">
        <v>95.5</v>
      </c>
      <c r="F2984" s="8">
        <v>0.93762208620914178</v>
      </c>
    </row>
    <row r="2985" spans="1:6" x14ac:dyDescent="0.2">
      <c r="A2985" s="2">
        <v>4</v>
      </c>
      <c r="B2985" s="1">
        <v>33913</v>
      </c>
      <c r="C2985" s="5">
        <f t="shared" si="46"/>
        <v>1992</v>
      </c>
      <c r="D2985">
        <v>9</v>
      </c>
      <c r="E2985">
        <v>126.8</v>
      </c>
      <c r="F2985" s="8">
        <v>1.3452272431306158</v>
      </c>
    </row>
    <row r="2986" spans="1:6" x14ac:dyDescent="0.2">
      <c r="A2986" s="2">
        <v>4</v>
      </c>
      <c r="B2986" s="1">
        <v>33913</v>
      </c>
      <c r="C2986" s="5">
        <f t="shared" si="46"/>
        <v>1992</v>
      </c>
      <c r="D2986">
        <v>10</v>
      </c>
      <c r="E2986">
        <v>107.6</v>
      </c>
      <c r="F2986" s="8">
        <v>1.0951946868081779</v>
      </c>
    </row>
    <row r="2987" spans="1:6" x14ac:dyDescent="0.2">
      <c r="A2987" s="2">
        <v>4</v>
      </c>
      <c r="B2987" s="1">
        <v>33913</v>
      </c>
      <c r="C2987" s="5">
        <f t="shared" si="46"/>
        <v>1992</v>
      </c>
      <c r="D2987">
        <v>11</v>
      </c>
      <c r="E2987">
        <v>124.3</v>
      </c>
      <c r="F2987" s="8">
        <v>1.3126709206927984</v>
      </c>
    </row>
    <row r="2988" spans="1:6" x14ac:dyDescent="0.2">
      <c r="A2988" s="2">
        <v>4</v>
      </c>
      <c r="B2988" s="1">
        <v>33913</v>
      </c>
      <c r="C2988" s="5">
        <f t="shared" si="46"/>
        <v>1992</v>
      </c>
      <c r="D2988">
        <v>12</v>
      </c>
      <c r="E2988">
        <v>118</v>
      </c>
      <c r="F2988" s="8">
        <v>1.2306289881494985</v>
      </c>
    </row>
    <row r="2989" spans="1:6" x14ac:dyDescent="0.2">
      <c r="A2989" s="2">
        <v>4</v>
      </c>
      <c r="B2989" s="1">
        <v>33913</v>
      </c>
      <c r="C2989" s="5">
        <f t="shared" si="46"/>
        <v>1992</v>
      </c>
      <c r="D2989">
        <v>13</v>
      </c>
      <c r="E2989">
        <v>275.2</v>
      </c>
      <c r="F2989" s="8">
        <v>3.2777705430394577</v>
      </c>
    </row>
    <row r="2990" spans="1:6" x14ac:dyDescent="0.2">
      <c r="A2990" s="2">
        <v>4</v>
      </c>
      <c r="B2990" s="1">
        <v>33913</v>
      </c>
      <c r="C2990" s="5">
        <f t="shared" si="46"/>
        <v>1992</v>
      </c>
      <c r="D2990">
        <v>14</v>
      </c>
      <c r="E2990">
        <v>169.4</v>
      </c>
      <c r="F2990" s="8">
        <v>1.8999869774710247</v>
      </c>
    </row>
    <row r="2991" spans="1:6" x14ac:dyDescent="0.2">
      <c r="A2991" s="2">
        <v>4</v>
      </c>
      <c r="B2991" s="1">
        <v>33913</v>
      </c>
      <c r="C2991" s="5">
        <f t="shared" si="46"/>
        <v>1992</v>
      </c>
      <c r="D2991">
        <v>15</v>
      </c>
      <c r="E2991">
        <v>138.1</v>
      </c>
      <c r="F2991" s="8">
        <v>1.4923818205495505</v>
      </c>
    </row>
    <row r="2992" spans="1:6" x14ac:dyDescent="0.2">
      <c r="A2992" s="2">
        <v>4</v>
      </c>
      <c r="B2992" s="1">
        <v>33913</v>
      </c>
      <c r="C2992" s="5">
        <f t="shared" si="46"/>
        <v>1992</v>
      </c>
      <c r="D2992">
        <v>16</v>
      </c>
      <c r="E2992">
        <v>86</v>
      </c>
      <c r="F2992" s="8">
        <v>0.81390806094543555</v>
      </c>
    </row>
    <row r="2993" spans="1:6" x14ac:dyDescent="0.2">
      <c r="A2993" s="2">
        <v>4</v>
      </c>
      <c r="B2993" s="1">
        <v>33913</v>
      </c>
      <c r="C2993" s="5">
        <f t="shared" si="46"/>
        <v>1992</v>
      </c>
      <c r="D2993">
        <v>17</v>
      </c>
      <c r="E2993">
        <v>126.3</v>
      </c>
      <c r="F2993" s="8">
        <v>1.3387159786430523</v>
      </c>
    </row>
    <row r="2994" spans="1:6" x14ac:dyDescent="0.2">
      <c r="A2994" s="2">
        <v>4</v>
      </c>
      <c r="B2994" s="1">
        <v>33913</v>
      </c>
      <c r="C2994" s="5">
        <f t="shared" si="46"/>
        <v>1992</v>
      </c>
      <c r="D2994">
        <v>18</v>
      </c>
      <c r="E2994">
        <v>115.8</v>
      </c>
      <c r="F2994" s="8">
        <v>1.2019794244042192</v>
      </c>
    </row>
    <row r="2995" spans="1:6" x14ac:dyDescent="0.2">
      <c r="A2995" s="2">
        <v>4</v>
      </c>
      <c r="B2995" s="1">
        <v>33913</v>
      </c>
      <c r="C2995" s="5">
        <f t="shared" si="46"/>
        <v>1992</v>
      </c>
      <c r="D2995">
        <v>19</v>
      </c>
      <c r="E2995">
        <v>146.6</v>
      </c>
      <c r="F2995" s="8">
        <v>1.6030733168381297</v>
      </c>
    </row>
    <row r="2996" spans="1:6" x14ac:dyDescent="0.2">
      <c r="A2996" s="2">
        <v>4</v>
      </c>
      <c r="B2996" s="1">
        <v>33913</v>
      </c>
      <c r="C2996" s="5">
        <f t="shared" si="46"/>
        <v>1992</v>
      </c>
      <c r="D2996">
        <v>20</v>
      </c>
      <c r="E2996">
        <v>114.4</v>
      </c>
      <c r="F2996" s="8">
        <v>1.1837478838390416</v>
      </c>
    </row>
    <row r="2997" spans="1:6" x14ac:dyDescent="0.2">
      <c r="A2997" s="2">
        <v>4</v>
      </c>
      <c r="B2997" s="1">
        <v>33913</v>
      </c>
      <c r="C2997" s="5">
        <f t="shared" si="46"/>
        <v>1992</v>
      </c>
      <c r="D2997">
        <v>21</v>
      </c>
      <c r="E2997">
        <v>140.5</v>
      </c>
      <c r="F2997" s="8">
        <v>1.5236358900898552</v>
      </c>
    </row>
    <row r="2998" spans="1:6" x14ac:dyDescent="0.2">
      <c r="A2998" s="2">
        <v>4</v>
      </c>
      <c r="B2998" s="1">
        <v>33913</v>
      </c>
      <c r="C2998" s="5">
        <f t="shared" si="46"/>
        <v>1992</v>
      </c>
      <c r="D2998">
        <v>22</v>
      </c>
      <c r="E2998">
        <v>95.6</v>
      </c>
      <c r="F2998" s="8">
        <v>0.9389243391066544</v>
      </c>
    </row>
    <row r="2999" spans="1:6" x14ac:dyDescent="0.2">
      <c r="A2999" s="2">
        <v>4</v>
      </c>
      <c r="B2999" s="1">
        <v>33913</v>
      </c>
      <c r="C2999" s="5">
        <f t="shared" si="46"/>
        <v>1992</v>
      </c>
      <c r="D2999">
        <v>23</v>
      </c>
      <c r="E2999">
        <v>98.8</v>
      </c>
      <c r="F2999" s="8">
        <v>0.98059643182706069</v>
      </c>
    </row>
    <row r="3000" spans="1:6" x14ac:dyDescent="0.2">
      <c r="A3000" s="2">
        <v>4</v>
      </c>
      <c r="B3000" s="1">
        <v>33913</v>
      </c>
      <c r="C3000" s="5">
        <f t="shared" si="46"/>
        <v>1992</v>
      </c>
      <c r="D3000">
        <v>24</v>
      </c>
      <c r="E3000">
        <v>152.9</v>
      </c>
      <c r="F3000" s="8">
        <v>1.6851152493814299</v>
      </c>
    </row>
    <row r="3001" spans="1:6" x14ac:dyDescent="0.2">
      <c r="A3001" s="2">
        <v>4</v>
      </c>
      <c r="B3001" s="1">
        <v>33913</v>
      </c>
      <c r="C3001" s="5">
        <f t="shared" si="46"/>
        <v>1992</v>
      </c>
      <c r="D3001">
        <v>25</v>
      </c>
      <c r="E3001">
        <v>159</v>
      </c>
      <c r="F3001" s="8">
        <v>1.7645526761297043</v>
      </c>
    </row>
    <row r="3002" spans="1:6" x14ac:dyDescent="0.2">
      <c r="A3002" s="2">
        <v>4</v>
      </c>
      <c r="B3002" s="1">
        <v>34250</v>
      </c>
      <c r="C3002" s="5">
        <f t="shared" si="46"/>
        <v>1993</v>
      </c>
      <c r="D3002">
        <v>1</v>
      </c>
      <c r="E3002">
        <v>34.299999999999997</v>
      </c>
      <c r="F3002" s="8">
        <v>0.1575726005990363</v>
      </c>
    </row>
    <row r="3003" spans="1:6" x14ac:dyDescent="0.2">
      <c r="A3003" s="2">
        <v>4</v>
      </c>
      <c r="B3003" s="1">
        <v>34250</v>
      </c>
      <c r="C3003" s="5">
        <f t="shared" ref="C3003:C3066" si="47">YEAR(B3003)</f>
        <v>1993</v>
      </c>
      <c r="D3003">
        <v>2</v>
      </c>
      <c r="E3003">
        <v>50.2</v>
      </c>
      <c r="F3003" s="8">
        <v>0.36463081130355518</v>
      </c>
    </row>
    <row r="3004" spans="1:6" x14ac:dyDescent="0.2">
      <c r="A3004" s="2">
        <v>4</v>
      </c>
      <c r="B3004" s="1">
        <v>34250</v>
      </c>
      <c r="C3004" s="5">
        <f t="shared" si="47"/>
        <v>1993</v>
      </c>
      <c r="D3004">
        <v>3</v>
      </c>
      <c r="E3004">
        <v>32.799999999999997</v>
      </c>
      <c r="F3004" s="8">
        <v>0.13803880713634584</v>
      </c>
    </row>
    <row r="3005" spans="1:6" x14ac:dyDescent="0.2">
      <c r="A3005" s="2">
        <v>4</v>
      </c>
      <c r="B3005" s="1">
        <v>34250</v>
      </c>
      <c r="C3005" s="5">
        <f t="shared" si="47"/>
        <v>1993</v>
      </c>
      <c r="D3005">
        <v>4</v>
      </c>
      <c r="E3005">
        <v>44.5</v>
      </c>
      <c r="F3005" s="8">
        <v>0.29040239614533142</v>
      </c>
    </row>
    <row r="3006" spans="1:6" x14ac:dyDescent="0.2">
      <c r="A3006" s="2">
        <v>4</v>
      </c>
      <c r="B3006" s="1">
        <v>34250</v>
      </c>
      <c r="C3006" s="5">
        <f t="shared" si="47"/>
        <v>1993</v>
      </c>
      <c r="D3006">
        <v>5</v>
      </c>
      <c r="E3006">
        <v>37</v>
      </c>
      <c r="F3006" s="8">
        <v>0.19273342883187913</v>
      </c>
    </row>
    <row r="3007" spans="1:6" x14ac:dyDescent="0.2">
      <c r="A3007" s="2">
        <v>4</v>
      </c>
      <c r="B3007" s="1">
        <v>34250</v>
      </c>
      <c r="C3007" s="5">
        <f t="shared" si="47"/>
        <v>1993</v>
      </c>
      <c r="D3007">
        <v>6</v>
      </c>
      <c r="E3007">
        <v>42</v>
      </c>
      <c r="F3007" s="8">
        <v>0.257846073707514</v>
      </c>
    </row>
    <row r="3008" spans="1:6" x14ac:dyDescent="0.2">
      <c r="A3008" s="2">
        <v>4</v>
      </c>
      <c r="B3008" s="1">
        <v>34250</v>
      </c>
      <c r="C3008" s="5">
        <f t="shared" si="47"/>
        <v>1993</v>
      </c>
      <c r="D3008">
        <v>7</v>
      </c>
      <c r="E3008">
        <v>37</v>
      </c>
      <c r="F3008" s="8">
        <v>0.19273342883187913</v>
      </c>
    </row>
    <row r="3009" spans="1:6" x14ac:dyDescent="0.2">
      <c r="A3009" s="2">
        <v>4</v>
      </c>
      <c r="B3009" s="1">
        <v>34250</v>
      </c>
      <c r="C3009" s="5">
        <f t="shared" si="47"/>
        <v>1993</v>
      </c>
      <c r="D3009">
        <v>8</v>
      </c>
      <c r="E3009">
        <v>43.6</v>
      </c>
      <c r="F3009" s="8">
        <v>0.27868212006771714</v>
      </c>
    </row>
    <row r="3010" spans="1:6" x14ac:dyDescent="0.2">
      <c r="A3010" s="2">
        <v>4</v>
      </c>
      <c r="B3010" s="1">
        <v>34250</v>
      </c>
      <c r="C3010" s="5">
        <f t="shared" si="47"/>
        <v>1993</v>
      </c>
      <c r="D3010">
        <v>9</v>
      </c>
      <c r="E3010">
        <v>59</v>
      </c>
      <c r="F3010" s="8">
        <v>0.47922906628467243</v>
      </c>
    </row>
    <row r="3011" spans="1:6" x14ac:dyDescent="0.2">
      <c r="A3011" s="2">
        <v>4</v>
      </c>
      <c r="B3011" s="1">
        <v>34250</v>
      </c>
      <c r="C3011" s="5">
        <f t="shared" si="47"/>
        <v>1993</v>
      </c>
      <c r="D3011">
        <v>10</v>
      </c>
      <c r="E3011">
        <v>42.8</v>
      </c>
      <c r="F3011" s="8">
        <v>0.26826409688761554</v>
      </c>
    </row>
    <row r="3012" spans="1:6" x14ac:dyDescent="0.2">
      <c r="A3012" s="2">
        <v>4</v>
      </c>
      <c r="B3012" s="1">
        <v>34250</v>
      </c>
      <c r="C3012" s="5">
        <f t="shared" si="47"/>
        <v>1993</v>
      </c>
      <c r="D3012">
        <v>11</v>
      </c>
      <c r="E3012">
        <v>32.5</v>
      </c>
      <c r="F3012" s="8">
        <v>0.13413204844380777</v>
      </c>
    </row>
    <row r="3013" spans="1:6" x14ac:dyDescent="0.2">
      <c r="A3013" s="2">
        <v>4</v>
      </c>
      <c r="B3013" s="1">
        <v>34250</v>
      </c>
      <c r="C3013" s="5">
        <f t="shared" si="47"/>
        <v>1993</v>
      </c>
      <c r="D3013">
        <v>12</v>
      </c>
      <c r="E3013">
        <v>41.5</v>
      </c>
      <c r="F3013" s="8">
        <v>0.25133480921995049</v>
      </c>
    </row>
    <row r="3014" spans="1:6" x14ac:dyDescent="0.2">
      <c r="A3014" s="2">
        <v>4</v>
      </c>
      <c r="B3014" s="1">
        <v>34250</v>
      </c>
      <c r="C3014" s="5">
        <f t="shared" si="47"/>
        <v>1993</v>
      </c>
      <c r="D3014">
        <v>13</v>
      </c>
      <c r="E3014">
        <v>37.299999999999997</v>
      </c>
      <c r="F3014" s="8">
        <v>0.1966401875244172</v>
      </c>
    </row>
    <row r="3015" spans="1:6" x14ac:dyDescent="0.2">
      <c r="A3015" s="2">
        <v>4</v>
      </c>
      <c r="B3015" s="1">
        <v>34250</v>
      </c>
      <c r="C3015" s="5">
        <f t="shared" si="47"/>
        <v>1993</v>
      </c>
      <c r="D3015">
        <v>14</v>
      </c>
      <c r="E3015">
        <v>59.2</v>
      </c>
      <c r="F3015" s="8">
        <v>0.48183357207969785</v>
      </c>
    </row>
    <row r="3016" spans="1:6" x14ac:dyDescent="0.2">
      <c r="A3016" s="2">
        <v>4</v>
      </c>
      <c r="B3016" s="1">
        <v>34250</v>
      </c>
      <c r="C3016" s="5">
        <f t="shared" si="47"/>
        <v>1993</v>
      </c>
      <c r="D3016">
        <v>15</v>
      </c>
      <c r="E3016">
        <v>46.8</v>
      </c>
      <c r="F3016" s="8">
        <v>0.32035421278812343</v>
      </c>
    </row>
    <row r="3017" spans="1:6" x14ac:dyDescent="0.2">
      <c r="A3017" s="2">
        <v>4</v>
      </c>
      <c r="B3017" s="1">
        <v>34250</v>
      </c>
      <c r="C3017" s="5">
        <f t="shared" si="47"/>
        <v>1993</v>
      </c>
      <c r="D3017">
        <v>16</v>
      </c>
      <c r="E3017">
        <v>69.400000000000006</v>
      </c>
      <c r="F3017" s="8">
        <v>0.61466336762599294</v>
      </c>
    </row>
    <row r="3018" spans="1:6" x14ac:dyDescent="0.2">
      <c r="A3018" s="2">
        <v>4</v>
      </c>
      <c r="B3018" s="1">
        <v>34250</v>
      </c>
      <c r="C3018" s="5">
        <f t="shared" si="47"/>
        <v>1993</v>
      </c>
      <c r="D3018">
        <v>17</v>
      </c>
      <c r="E3018">
        <v>42.4</v>
      </c>
      <c r="F3018" s="8">
        <v>0.26305508529756477</v>
      </c>
    </row>
    <row r="3019" spans="1:6" x14ac:dyDescent="0.2">
      <c r="A3019" s="2">
        <v>4</v>
      </c>
      <c r="B3019" s="1">
        <v>34250</v>
      </c>
      <c r="C3019" s="5">
        <f t="shared" si="47"/>
        <v>1993</v>
      </c>
      <c r="D3019">
        <v>18</v>
      </c>
      <c r="E3019">
        <v>43.9</v>
      </c>
      <c r="F3019" s="8">
        <v>0.28258887876025524</v>
      </c>
    </row>
    <row r="3020" spans="1:6" x14ac:dyDescent="0.2">
      <c r="A3020" s="2">
        <v>4</v>
      </c>
      <c r="B3020" s="1">
        <v>34250</v>
      </c>
      <c r="C3020" s="5">
        <f t="shared" si="47"/>
        <v>1993</v>
      </c>
      <c r="D3020">
        <v>19</v>
      </c>
      <c r="E3020">
        <v>47.8</v>
      </c>
      <c r="F3020" s="8">
        <v>0.33337674176325038</v>
      </c>
    </row>
    <row r="3021" spans="1:6" x14ac:dyDescent="0.2">
      <c r="A3021" s="2">
        <v>4</v>
      </c>
      <c r="B3021" s="1">
        <v>34250</v>
      </c>
      <c r="C3021" s="5">
        <f t="shared" si="47"/>
        <v>1993</v>
      </c>
      <c r="D3021">
        <v>20</v>
      </c>
      <c r="E3021">
        <v>80.599999999999994</v>
      </c>
      <c r="F3021" s="8">
        <v>0.76051569214741488</v>
      </c>
    </row>
    <row r="3022" spans="1:6" x14ac:dyDescent="0.2">
      <c r="A3022" s="2">
        <v>4</v>
      </c>
      <c r="B3022" s="1">
        <v>34250</v>
      </c>
      <c r="C3022" s="5">
        <f t="shared" si="47"/>
        <v>1993</v>
      </c>
      <c r="D3022">
        <v>21</v>
      </c>
      <c r="E3022">
        <v>30.6</v>
      </c>
      <c r="F3022" s="8">
        <v>0.10938924339106657</v>
      </c>
    </row>
    <row r="3023" spans="1:6" x14ac:dyDescent="0.2">
      <c r="A3023" s="2">
        <v>4</v>
      </c>
      <c r="B3023" s="1">
        <v>34250</v>
      </c>
      <c r="C3023" s="5">
        <f t="shared" si="47"/>
        <v>1993</v>
      </c>
      <c r="D3023">
        <v>22</v>
      </c>
      <c r="E3023">
        <v>41.1</v>
      </c>
      <c r="F3023" s="8">
        <v>0.24612579762989972</v>
      </c>
    </row>
    <row r="3024" spans="1:6" x14ac:dyDescent="0.2">
      <c r="A3024" s="2">
        <v>4</v>
      </c>
      <c r="B3024" s="1">
        <v>34250</v>
      </c>
      <c r="C3024" s="5">
        <f t="shared" si="47"/>
        <v>1993</v>
      </c>
      <c r="D3024">
        <v>23</v>
      </c>
      <c r="E3024">
        <v>45.9</v>
      </c>
      <c r="F3024" s="8">
        <v>0.30863393671050915</v>
      </c>
    </row>
    <row r="3025" spans="1:6" x14ac:dyDescent="0.2">
      <c r="A3025" s="2">
        <v>4</v>
      </c>
      <c r="B3025" s="1">
        <v>34250</v>
      </c>
      <c r="C3025" s="5">
        <f t="shared" si="47"/>
        <v>1993</v>
      </c>
      <c r="D3025">
        <v>24</v>
      </c>
      <c r="E3025">
        <v>40.5</v>
      </c>
      <c r="F3025" s="8">
        <v>0.23831228024482354</v>
      </c>
    </row>
    <row r="3026" spans="1:6" x14ac:dyDescent="0.2">
      <c r="A3026" s="2">
        <v>4</v>
      </c>
      <c r="B3026" s="1">
        <v>34250</v>
      </c>
      <c r="C3026" s="5">
        <f t="shared" si="47"/>
        <v>1993</v>
      </c>
      <c r="D3026">
        <v>25</v>
      </c>
      <c r="E3026">
        <v>90.8</v>
      </c>
      <c r="F3026" s="8">
        <v>0.89334548769370992</v>
      </c>
    </row>
    <row r="3027" spans="1:6" x14ac:dyDescent="0.2">
      <c r="A3027" s="2">
        <v>4</v>
      </c>
      <c r="B3027" s="1">
        <v>34263</v>
      </c>
      <c r="C3027" s="5">
        <f t="shared" si="47"/>
        <v>1993</v>
      </c>
      <c r="D3027">
        <v>1</v>
      </c>
      <c r="E3027">
        <v>105.8</v>
      </c>
      <c r="F3027" s="8">
        <v>1.0886834223206145</v>
      </c>
    </row>
    <row r="3028" spans="1:6" x14ac:dyDescent="0.2">
      <c r="A3028" s="2">
        <v>4</v>
      </c>
      <c r="B3028" s="1">
        <v>34263</v>
      </c>
      <c r="C3028" s="5">
        <f t="shared" si="47"/>
        <v>1993</v>
      </c>
      <c r="D3028">
        <v>2</v>
      </c>
      <c r="E3028">
        <v>206.1</v>
      </c>
      <c r="F3028" s="8">
        <v>2.3948430785258497</v>
      </c>
    </row>
    <row r="3029" spans="1:6" x14ac:dyDescent="0.2">
      <c r="A3029" s="2">
        <v>4</v>
      </c>
      <c r="B3029" s="1">
        <v>34263</v>
      </c>
      <c r="C3029" s="5">
        <f t="shared" si="47"/>
        <v>1993</v>
      </c>
      <c r="D3029">
        <v>3</v>
      </c>
      <c r="E3029">
        <v>97.2</v>
      </c>
      <c r="F3029" s="8">
        <v>0.9766896731345226</v>
      </c>
    </row>
    <row r="3030" spans="1:6" x14ac:dyDescent="0.2">
      <c r="A3030" s="2">
        <v>4</v>
      </c>
      <c r="B3030" s="1">
        <v>34263</v>
      </c>
      <c r="C3030" s="5">
        <f t="shared" si="47"/>
        <v>1993</v>
      </c>
      <c r="D3030">
        <v>4</v>
      </c>
      <c r="E3030">
        <v>142.80000000000001</v>
      </c>
      <c r="F3030" s="8">
        <v>1.5705169944003126</v>
      </c>
    </row>
    <row r="3031" spans="1:6" x14ac:dyDescent="0.2">
      <c r="A3031" s="2">
        <v>4</v>
      </c>
      <c r="B3031" s="1">
        <v>34263</v>
      </c>
      <c r="C3031" s="5">
        <f t="shared" si="47"/>
        <v>1993</v>
      </c>
      <c r="D3031">
        <v>5</v>
      </c>
      <c r="E3031">
        <v>136.5</v>
      </c>
      <c r="F3031" s="8">
        <v>1.4884750618570124</v>
      </c>
    </row>
    <row r="3032" spans="1:6" x14ac:dyDescent="0.2">
      <c r="A3032" s="2">
        <v>4</v>
      </c>
      <c r="B3032" s="1">
        <v>34263</v>
      </c>
      <c r="C3032" s="5">
        <f t="shared" si="47"/>
        <v>1993</v>
      </c>
      <c r="D3032">
        <v>6</v>
      </c>
      <c r="E3032">
        <v>184.2</v>
      </c>
      <c r="F3032" s="8">
        <v>2.1096496939705691</v>
      </c>
    </row>
    <row r="3033" spans="1:6" x14ac:dyDescent="0.2">
      <c r="A3033" s="2">
        <v>4</v>
      </c>
      <c r="B3033" s="1">
        <v>34263</v>
      </c>
      <c r="C3033" s="5">
        <f t="shared" si="47"/>
        <v>1993</v>
      </c>
      <c r="D3033">
        <v>7</v>
      </c>
      <c r="E3033">
        <v>155.9</v>
      </c>
      <c r="F3033" s="8">
        <v>1.741112123974476</v>
      </c>
    </row>
    <row r="3034" spans="1:6" x14ac:dyDescent="0.2">
      <c r="A3034" s="2">
        <v>4</v>
      </c>
      <c r="B3034" s="1">
        <v>34263</v>
      </c>
      <c r="C3034" s="5">
        <f t="shared" si="47"/>
        <v>1993</v>
      </c>
      <c r="D3034">
        <v>8</v>
      </c>
      <c r="E3034">
        <v>163.9</v>
      </c>
      <c r="F3034" s="8">
        <v>1.8452923557754917</v>
      </c>
    </row>
    <row r="3035" spans="1:6" x14ac:dyDescent="0.2">
      <c r="A3035" s="2">
        <v>4</v>
      </c>
      <c r="B3035" s="1">
        <v>34263</v>
      </c>
      <c r="C3035" s="5">
        <f t="shared" si="47"/>
        <v>1993</v>
      </c>
      <c r="D3035">
        <v>9</v>
      </c>
      <c r="E3035">
        <v>156.4</v>
      </c>
      <c r="F3035" s="8">
        <v>1.7476233884620394</v>
      </c>
    </row>
    <row r="3036" spans="1:6" x14ac:dyDescent="0.2">
      <c r="A3036" s="2">
        <v>4</v>
      </c>
      <c r="B3036" s="1">
        <v>34263</v>
      </c>
      <c r="C3036" s="5">
        <f t="shared" si="47"/>
        <v>1993</v>
      </c>
      <c r="D3036">
        <v>10</v>
      </c>
      <c r="E3036">
        <v>133.9</v>
      </c>
      <c r="F3036" s="8">
        <v>1.4546164865216824</v>
      </c>
    </row>
    <row r="3037" spans="1:6" x14ac:dyDescent="0.2">
      <c r="A3037" s="2">
        <v>4</v>
      </c>
      <c r="B3037" s="1">
        <v>34263</v>
      </c>
      <c r="C3037" s="5">
        <f t="shared" si="47"/>
        <v>1993</v>
      </c>
      <c r="D3037">
        <v>11</v>
      </c>
      <c r="E3037">
        <v>89.8</v>
      </c>
      <c r="F3037" s="8">
        <v>0.88032295871858302</v>
      </c>
    </row>
    <row r="3038" spans="1:6" x14ac:dyDescent="0.2">
      <c r="A3038" s="2">
        <v>4</v>
      </c>
      <c r="B3038" s="1">
        <v>34263</v>
      </c>
      <c r="C3038" s="5">
        <f t="shared" si="47"/>
        <v>1993</v>
      </c>
      <c r="D3038">
        <v>12</v>
      </c>
      <c r="E3038">
        <v>141.5</v>
      </c>
      <c r="F3038" s="8">
        <v>1.5535877067326473</v>
      </c>
    </row>
    <row r="3039" spans="1:6" x14ac:dyDescent="0.2">
      <c r="A3039" s="2">
        <v>4</v>
      </c>
      <c r="B3039" s="1">
        <v>34263</v>
      </c>
      <c r="C3039" s="5">
        <f t="shared" si="47"/>
        <v>1993</v>
      </c>
      <c r="D3039">
        <v>13</v>
      </c>
      <c r="E3039">
        <v>180.7</v>
      </c>
      <c r="F3039" s="8">
        <v>2.0640708425576246</v>
      </c>
    </row>
    <row r="3040" spans="1:6" x14ac:dyDescent="0.2">
      <c r="A3040" s="2">
        <v>4</v>
      </c>
      <c r="B3040" s="1">
        <v>34263</v>
      </c>
      <c r="C3040" s="5">
        <f t="shared" si="47"/>
        <v>1993</v>
      </c>
      <c r="D3040">
        <v>14</v>
      </c>
      <c r="E3040">
        <v>140.80000000000001</v>
      </c>
      <c r="F3040" s="8">
        <v>1.5444719364500585</v>
      </c>
    </row>
    <row r="3041" spans="1:6" x14ac:dyDescent="0.2">
      <c r="A3041" s="2">
        <v>4</v>
      </c>
      <c r="B3041" s="1">
        <v>34263</v>
      </c>
      <c r="C3041" s="5">
        <f t="shared" si="47"/>
        <v>1993</v>
      </c>
      <c r="D3041">
        <v>15</v>
      </c>
      <c r="E3041">
        <v>183</v>
      </c>
      <c r="F3041" s="8">
        <v>2.0940226592004167</v>
      </c>
    </row>
    <row r="3042" spans="1:6" x14ac:dyDescent="0.2">
      <c r="A3042" s="2">
        <v>4</v>
      </c>
      <c r="B3042" s="1">
        <v>34263</v>
      </c>
      <c r="C3042" s="5">
        <f t="shared" si="47"/>
        <v>1993</v>
      </c>
      <c r="D3042">
        <v>16</v>
      </c>
      <c r="E3042">
        <v>161.19999999999999</v>
      </c>
      <c r="F3042" s="8">
        <v>1.8101315275426486</v>
      </c>
    </row>
    <row r="3043" spans="1:6" x14ac:dyDescent="0.2">
      <c r="A3043" s="2">
        <v>4</v>
      </c>
      <c r="B3043" s="1">
        <v>34263</v>
      </c>
      <c r="C3043" s="5">
        <f t="shared" si="47"/>
        <v>1993</v>
      </c>
      <c r="D3043">
        <v>17</v>
      </c>
      <c r="E3043">
        <v>129</v>
      </c>
      <c r="F3043" s="8">
        <v>1.3908060945435603</v>
      </c>
    </row>
    <row r="3044" spans="1:6" x14ac:dyDescent="0.2">
      <c r="A3044" s="2">
        <v>4</v>
      </c>
      <c r="B3044" s="1">
        <v>34263</v>
      </c>
      <c r="C3044" s="5">
        <f t="shared" si="47"/>
        <v>1993</v>
      </c>
      <c r="D3044">
        <v>18</v>
      </c>
      <c r="E3044">
        <v>138.5</v>
      </c>
      <c r="F3044" s="8">
        <v>1.5145201198072664</v>
      </c>
    </row>
    <row r="3045" spans="1:6" x14ac:dyDescent="0.2">
      <c r="A3045" s="2">
        <v>4</v>
      </c>
      <c r="B3045" s="1">
        <v>34263</v>
      </c>
      <c r="C3045" s="5">
        <f t="shared" si="47"/>
        <v>1993</v>
      </c>
      <c r="D3045">
        <v>19</v>
      </c>
      <c r="E3045">
        <v>122.9</v>
      </c>
      <c r="F3045" s="8">
        <v>1.3113686677952858</v>
      </c>
    </row>
    <row r="3046" spans="1:6" x14ac:dyDescent="0.2">
      <c r="A3046" s="2">
        <v>4</v>
      </c>
      <c r="B3046" s="1">
        <v>34263</v>
      </c>
      <c r="C3046" s="5">
        <f t="shared" si="47"/>
        <v>1993</v>
      </c>
      <c r="D3046">
        <v>20</v>
      </c>
      <c r="E3046">
        <v>162.9</v>
      </c>
      <c r="F3046" s="8">
        <v>1.8322698268003648</v>
      </c>
    </row>
    <row r="3047" spans="1:6" x14ac:dyDescent="0.2">
      <c r="A3047" s="2">
        <v>4</v>
      </c>
      <c r="B3047" s="1">
        <v>34263</v>
      </c>
      <c r="C3047" s="5">
        <f t="shared" si="47"/>
        <v>1993</v>
      </c>
      <c r="D3047">
        <v>21</v>
      </c>
      <c r="E3047">
        <v>111.1</v>
      </c>
      <c r="F3047" s="8">
        <v>1.1577028258887874</v>
      </c>
    </row>
    <row r="3048" spans="1:6" x14ac:dyDescent="0.2">
      <c r="A3048" s="2">
        <v>4</v>
      </c>
      <c r="B3048" s="1">
        <v>34263</v>
      </c>
      <c r="C3048" s="5">
        <f t="shared" si="47"/>
        <v>1993</v>
      </c>
      <c r="D3048">
        <v>22</v>
      </c>
      <c r="E3048">
        <v>130.6</v>
      </c>
      <c r="F3048" s="8">
        <v>1.4116421409037634</v>
      </c>
    </row>
    <row r="3049" spans="1:6" x14ac:dyDescent="0.2">
      <c r="A3049" s="2">
        <v>4</v>
      </c>
      <c r="B3049" s="1">
        <v>34263</v>
      </c>
      <c r="C3049" s="5">
        <f t="shared" si="47"/>
        <v>1993</v>
      </c>
      <c r="D3049">
        <v>23</v>
      </c>
      <c r="E3049">
        <v>167.7</v>
      </c>
      <c r="F3049" s="8">
        <v>1.894777965880974</v>
      </c>
    </row>
    <row r="3050" spans="1:6" x14ac:dyDescent="0.2">
      <c r="A3050" s="2">
        <v>4</v>
      </c>
      <c r="B3050" s="1">
        <v>34263</v>
      </c>
      <c r="C3050" s="5">
        <f t="shared" si="47"/>
        <v>1993</v>
      </c>
      <c r="D3050">
        <v>24</v>
      </c>
      <c r="E3050">
        <v>147.6</v>
      </c>
      <c r="F3050" s="8">
        <v>1.6330251334809218</v>
      </c>
    </row>
    <row r="3051" spans="1:6" x14ac:dyDescent="0.2">
      <c r="A3051" s="2">
        <v>4</v>
      </c>
      <c r="B3051" s="1">
        <v>34263</v>
      </c>
      <c r="C3051" s="5">
        <f t="shared" si="47"/>
        <v>1993</v>
      </c>
      <c r="D3051">
        <v>25</v>
      </c>
      <c r="E3051">
        <v>171.6</v>
      </c>
      <c r="F3051" s="8">
        <v>1.9455658288839692</v>
      </c>
    </row>
    <row r="3052" spans="1:6" x14ac:dyDescent="0.2">
      <c r="A3052" s="2">
        <v>4</v>
      </c>
      <c r="B3052" s="1">
        <v>34270</v>
      </c>
      <c r="C3052" s="5">
        <f t="shared" si="47"/>
        <v>1993</v>
      </c>
      <c r="D3052">
        <v>1</v>
      </c>
      <c r="E3052">
        <v>81.2</v>
      </c>
      <c r="F3052" s="8">
        <v>0.76832920953249118</v>
      </c>
    </row>
    <row r="3053" spans="1:6" x14ac:dyDescent="0.2">
      <c r="A3053" s="2">
        <v>4</v>
      </c>
      <c r="B3053" s="1">
        <v>34270</v>
      </c>
      <c r="C3053" s="5">
        <f t="shared" si="47"/>
        <v>1993</v>
      </c>
      <c r="D3053">
        <v>2</v>
      </c>
      <c r="E3053">
        <v>99.6</v>
      </c>
      <c r="F3053" s="8">
        <v>1.0079437426748272</v>
      </c>
    </row>
    <row r="3054" spans="1:6" x14ac:dyDescent="0.2">
      <c r="A3054" s="2">
        <v>4</v>
      </c>
      <c r="B3054" s="1">
        <v>34270</v>
      </c>
      <c r="C3054" s="5">
        <f t="shared" si="47"/>
        <v>1993</v>
      </c>
      <c r="D3054">
        <v>3</v>
      </c>
      <c r="E3054">
        <v>70.400000000000006</v>
      </c>
      <c r="F3054" s="8">
        <v>0.62768589660111995</v>
      </c>
    </row>
    <row r="3055" spans="1:6" x14ac:dyDescent="0.2">
      <c r="A3055" s="2">
        <v>4</v>
      </c>
      <c r="B3055" s="1">
        <v>34270</v>
      </c>
      <c r="C3055" s="5">
        <f t="shared" si="47"/>
        <v>1993</v>
      </c>
      <c r="D3055">
        <v>4</v>
      </c>
      <c r="E3055">
        <v>138.1</v>
      </c>
      <c r="F3055" s="8">
        <v>1.5093111082172155</v>
      </c>
    </row>
    <row r="3056" spans="1:6" x14ac:dyDescent="0.2">
      <c r="A3056" s="2">
        <v>4</v>
      </c>
      <c r="B3056" s="1">
        <v>34270</v>
      </c>
      <c r="C3056" s="5">
        <f t="shared" si="47"/>
        <v>1993</v>
      </c>
      <c r="D3056">
        <v>5</v>
      </c>
      <c r="E3056">
        <v>111.9</v>
      </c>
      <c r="F3056" s="8">
        <v>1.168120849068889</v>
      </c>
    </row>
    <row r="3057" spans="1:6" x14ac:dyDescent="0.2">
      <c r="A3057" s="2">
        <v>4</v>
      </c>
      <c r="B3057" s="1">
        <v>34270</v>
      </c>
      <c r="C3057" s="5">
        <f t="shared" si="47"/>
        <v>1993</v>
      </c>
      <c r="D3057">
        <v>6</v>
      </c>
      <c r="E3057">
        <v>117.3</v>
      </c>
      <c r="F3057" s="8">
        <v>1.2384425055345747</v>
      </c>
    </row>
    <row r="3058" spans="1:6" x14ac:dyDescent="0.2">
      <c r="A3058" s="2">
        <v>4</v>
      </c>
      <c r="B3058" s="1">
        <v>34270</v>
      </c>
      <c r="C3058" s="5">
        <f t="shared" si="47"/>
        <v>1993</v>
      </c>
      <c r="D3058">
        <v>7</v>
      </c>
      <c r="E3058">
        <v>139.6</v>
      </c>
      <c r="F3058" s="8">
        <v>1.5288449016799059</v>
      </c>
    </row>
    <row r="3059" spans="1:6" x14ac:dyDescent="0.2">
      <c r="A3059" s="2">
        <v>4</v>
      </c>
      <c r="B3059" s="1">
        <v>34270</v>
      </c>
      <c r="C3059" s="5">
        <f t="shared" si="47"/>
        <v>1993</v>
      </c>
      <c r="D3059">
        <v>8</v>
      </c>
      <c r="E3059">
        <v>155.1</v>
      </c>
      <c r="F3059" s="8">
        <v>1.7306941007943741</v>
      </c>
    </row>
    <row r="3060" spans="1:6" x14ac:dyDescent="0.2">
      <c r="A3060" s="2">
        <v>4</v>
      </c>
      <c r="B3060" s="1">
        <v>34270</v>
      </c>
      <c r="C3060" s="5">
        <f t="shared" si="47"/>
        <v>1993</v>
      </c>
      <c r="D3060">
        <v>9</v>
      </c>
      <c r="E3060">
        <v>143.4</v>
      </c>
      <c r="F3060" s="8">
        <v>1.5783305117853885</v>
      </c>
    </row>
    <row r="3061" spans="1:6" x14ac:dyDescent="0.2">
      <c r="A3061" s="2">
        <v>4</v>
      </c>
      <c r="B3061" s="1">
        <v>34270</v>
      </c>
      <c r="C3061" s="5">
        <f t="shared" si="47"/>
        <v>1993</v>
      </c>
      <c r="D3061">
        <v>10</v>
      </c>
      <c r="E3061">
        <v>105.6</v>
      </c>
      <c r="F3061" s="8">
        <v>1.0860789165255891</v>
      </c>
    </row>
    <row r="3062" spans="1:6" x14ac:dyDescent="0.2">
      <c r="A3062" s="2">
        <v>4</v>
      </c>
      <c r="B3062" s="1">
        <v>34270</v>
      </c>
      <c r="C3062" s="5">
        <f t="shared" si="47"/>
        <v>1993</v>
      </c>
      <c r="D3062">
        <v>11</v>
      </c>
      <c r="E3062">
        <v>152.80000000000001</v>
      </c>
      <c r="F3062" s="8">
        <v>1.7007422841515825</v>
      </c>
    </row>
    <row r="3063" spans="1:6" x14ac:dyDescent="0.2">
      <c r="A3063" s="2">
        <v>4</v>
      </c>
      <c r="B3063" s="1">
        <v>34270</v>
      </c>
      <c r="C3063" s="5">
        <f t="shared" si="47"/>
        <v>1993</v>
      </c>
      <c r="D3063">
        <v>12</v>
      </c>
      <c r="E3063">
        <v>88.8</v>
      </c>
      <c r="F3063" s="8">
        <v>0.867300429743456</v>
      </c>
    </row>
    <row r="3064" spans="1:6" x14ac:dyDescent="0.2">
      <c r="A3064" s="2">
        <v>4</v>
      </c>
      <c r="B3064" s="1">
        <v>34270</v>
      </c>
      <c r="C3064" s="5">
        <f t="shared" si="47"/>
        <v>1993</v>
      </c>
      <c r="D3064">
        <v>13</v>
      </c>
      <c r="E3064">
        <v>107.7</v>
      </c>
      <c r="F3064" s="8">
        <v>1.1134262273733557</v>
      </c>
    </row>
    <row r="3065" spans="1:6" x14ac:dyDescent="0.2">
      <c r="A3065" s="2">
        <v>4</v>
      </c>
      <c r="B3065" s="1">
        <v>34270</v>
      </c>
      <c r="C3065" s="5">
        <f t="shared" si="47"/>
        <v>1993</v>
      </c>
      <c r="D3065">
        <v>14</v>
      </c>
      <c r="E3065">
        <v>110.3</v>
      </c>
      <c r="F3065" s="8">
        <v>1.1472848027086859</v>
      </c>
    </row>
    <row r="3066" spans="1:6" x14ac:dyDescent="0.2">
      <c r="A3066" s="2">
        <v>4</v>
      </c>
      <c r="B3066" s="1">
        <v>34270</v>
      </c>
      <c r="C3066" s="5">
        <f t="shared" si="47"/>
        <v>1993</v>
      </c>
      <c r="D3066">
        <v>15</v>
      </c>
      <c r="E3066">
        <v>68.7</v>
      </c>
      <c r="F3066" s="8">
        <v>0.60554759734340402</v>
      </c>
    </row>
    <row r="3067" spans="1:6" x14ac:dyDescent="0.2">
      <c r="A3067" s="2">
        <v>4</v>
      </c>
      <c r="B3067" s="1">
        <v>34270</v>
      </c>
      <c r="C3067" s="5">
        <f t="shared" ref="C3067:C3130" si="48">YEAR(B3067)</f>
        <v>1993</v>
      </c>
      <c r="D3067">
        <v>16</v>
      </c>
      <c r="E3067">
        <v>101.6</v>
      </c>
      <c r="F3067" s="8">
        <v>1.0339888006250813</v>
      </c>
    </row>
    <row r="3068" spans="1:6" x14ac:dyDescent="0.2">
      <c r="A3068" s="2">
        <v>4</v>
      </c>
      <c r="B3068" s="1">
        <v>34270</v>
      </c>
      <c r="C3068" s="5">
        <f t="shared" si="48"/>
        <v>1993</v>
      </c>
      <c r="D3068">
        <v>17</v>
      </c>
      <c r="E3068">
        <v>83.9</v>
      </c>
      <c r="F3068" s="8">
        <v>0.80349003776533401</v>
      </c>
    </row>
    <row r="3069" spans="1:6" x14ac:dyDescent="0.2">
      <c r="A3069" s="2">
        <v>4</v>
      </c>
      <c r="B3069" s="1">
        <v>34270</v>
      </c>
      <c r="C3069" s="5">
        <f t="shared" si="48"/>
        <v>1993</v>
      </c>
      <c r="D3069">
        <v>18</v>
      </c>
      <c r="E3069">
        <v>117.5</v>
      </c>
      <c r="F3069" s="8">
        <v>1.2410470113296002</v>
      </c>
    </row>
    <row r="3070" spans="1:6" x14ac:dyDescent="0.2">
      <c r="A3070" s="2">
        <v>4</v>
      </c>
      <c r="B3070" s="1">
        <v>34270</v>
      </c>
      <c r="C3070" s="5">
        <f t="shared" si="48"/>
        <v>1993</v>
      </c>
      <c r="D3070">
        <v>19</v>
      </c>
      <c r="E3070">
        <v>136.9</v>
      </c>
      <c r="F3070" s="8">
        <v>1.4936840734470633</v>
      </c>
    </row>
    <row r="3071" spans="1:6" x14ac:dyDescent="0.2">
      <c r="A3071" s="2">
        <v>4</v>
      </c>
      <c r="B3071" s="1">
        <v>34270</v>
      </c>
      <c r="C3071" s="5">
        <f t="shared" si="48"/>
        <v>1993</v>
      </c>
      <c r="D3071">
        <v>20</v>
      </c>
      <c r="E3071">
        <v>69.900000000000006</v>
      </c>
      <c r="F3071" s="8">
        <v>0.62117463211355639</v>
      </c>
    </row>
    <row r="3072" spans="1:6" x14ac:dyDescent="0.2">
      <c r="A3072" s="2">
        <v>4</v>
      </c>
      <c r="B3072" s="1">
        <v>34270</v>
      </c>
      <c r="C3072" s="5">
        <f t="shared" si="48"/>
        <v>1993</v>
      </c>
      <c r="D3072">
        <v>21</v>
      </c>
      <c r="E3072">
        <v>95.9</v>
      </c>
      <c r="F3072" s="8">
        <v>0.9597603854668576</v>
      </c>
    </row>
    <row r="3073" spans="1:6" x14ac:dyDescent="0.2">
      <c r="A3073" s="2">
        <v>4</v>
      </c>
      <c r="B3073" s="1">
        <v>34270</v>
      </c>
      <c r="C3073" s="5">
        <f t="shared" si="48"/>
        <v>1993</v>
      </c>
      <c r="D3073">
        <v>22</v>
      </c>
      <c r="E3073">
        <v>104.3</v>
      </c>
      <c r="F3073" s="8">
        <v>1.0691496288579241</v>
      </c>
    </row>
    <row r="3074" spans="1:6" x14ac:dyDescent="0.2">
      <c r="A3074" s="2">
        <v>4</v>
      </c>
      <c r="B3074" s="1">
        <v>34270</v>
      </c>
      <c r="C3074" s="5">
        <f t="shared" si="48"/>
        <v>1993</v>
      </c>
      <c r="D3074">
        <v>23</v>
      </c>
      <c r="E3074">
        <v>120.1</v>
      </c>
      <c r="F3074" s="8">
        <v>1.2749055866649301</v>
      </c>
    </row>
    <row r="3075" spans="1:6" x14ac:dyDescent="0.2">
      <c r="A3075" s="2">
        <v>4</v>
      </c>
      <c r="B3075" s="1">
        <v>34270</v>
      </c>
      <c r="C3075" s="5">
        <f t="shared" si="48"/>
        <v>1993</v>
      </c>
      <c r="D3075">
        <v>24</v>
      </c>
      <c r="E3075">
        <v>109.1</v>
      </c>
      <c r="F3075" s="8">
        <v>1.1316577679385336</v>
      </c>
    </row>
    <row r="3076" spans="1:6" x14ac:dyDescent="0.2">
      <c r="A3076" s="2">
        <v>4</v>
      </c>
      <c r="B3076" s="1">
        <v>34270</v>
      </c>
      <c r="C3076" s="5">
        <f t="shared" si="48"/>
        <v>1993</v>
      </c>
      <c r="D3076">
        <v>25</v>
      </c>
      <c r="E3076">
        <v>70.5</v>
      </c>
      <c r="F3076" s="8">
        <v>0.62898814949863258</v>
      </c>
    </row>
    <row r="3077" spans="1:6" x14ac:dyDescent="0.2">
      <c r="A3077" s="2">
        <v>4</v>
      </c>
      <c r="B3077" s="1">
        <v>34283</v>
      </c>
      <c r="C3077" s="5">
        <f t="shared" si="48"/>
        <v>1993</v>
      </c>
      <c r="D3077">
        <v>1</v>
      </c>
      <c r="E3077">
        <v>43</v>
      </c>
      <c r="F3077" s="8">
        <v>0.27086860268264096</v>
      </c>
    </row>
    <row r="3078" spans="1:6" x14ac:dyDescent="0.2">
      <c r="A3078" s="2">
        <v>4</v>
      </c>
      <c r="B3078" s="1">
        <v>34283</v>
      </c>
      <c r="C3078" s="5">
        <f t="shared" si="48"/>
        <v>1993</v>
      </c>
      <c r="D3078">
        <v>2</v>
      </c>
      <c r="E3078">
        <v>52.3</v>
      </c>
      <c r="F3078" s="8">
        <v>0.39197812215132172</v>
      </c>
    </row>
    <row r="3079" spans="1:6" x14ac:dyDescent="0.2">
      <c r="A3079" s="2">
        <v>4</v>
      </c>
      <c r="B3079" s="1">
        <v>34283</v>
      </c>
      <c r="C3079" s="5">
        <f t="shared" si="48"/>
        <v>1993</v>
      </c>
      <c r="D3079">
        <v>3</v>
      </c>
      <c r="E3079">
        <v>43.4</v>
      </c>
      <c r="F3079" s="8">
        <v>0.27607761427269173</v>
      </c>
    </row>
    <row r="3080" spans="1:6" x14ac:dyDescent="0.2">
      <c r="A3080" s="2">
        <v>4</v>
      </c>
      <c r="B3080" s="1">
        <v>34283</v>
      </c>
      <c r="C3080" s="5">
        <f t="shared" si="48"/>
        <v>1993</v>
      </c>
      <c r="D3080">
        <v>4</v>
      </c>
      <c r="E3080">
        <v>114.6</v>
      </c>
      <c r="F3080" s="8">
        <v>1.2032816773017319</v>
      </c>
    </row>
    <row r="3081" spans="1:6" x14ac:dyDescent="0.2">
      <c r="A3081" s="2">
        <v>4</v>
      </c>
      <c r="B3081" s="1">
        <v>34283</v>
      </c>
      <c r="C3081" s="5">
        <f t="shared" si="48"/>
        <v>1993</v>
      </c>
      <c r="D3081">
        <v>5</v>
      </c>
      <c r="E3081">
        <v>64.8</v>
      </c>
      <c r="F3081" s="8">
        <v>0.55475973434040882</v>
      </c>
    </row>
    <row r="3082" spans="1:6" x14ac:dyDescent="0.2">
      <c r="A3082" s="2">
        <v>4</v>
      </c>
      <c r="B3082" s="1">
        <v>34283</v>
      </c>
      <c r="C3082" s="5">
        <f t="shared" si="48"/>
        <v>1993</v>
      </c>
      <c r="D3082">
        <v>6</v>
      </c>
      <c r="E3082">
        <v>35.799999999999997</v>
      </c>
      <c r="F3082" s="8">
        <v>0.17710639406172674</v>
      </c>
    </row>
    <row r="3083" spans="1:6" x14ac:dyDescent="0.2">
      <c r="A3083" s="2">
        <v>4</v>
      </c>
      <c r="B3083" s="1">
        <v>34283</v>
      </c>
      <c r="C3083" s="5">
        <f t="shared" si="48"/>
        <v>1993</v>
      </c>
      <c r="D3083">
        <v>7</v>
      </c>
      <c r="E3083">
        <v>39.1</v>
      </c>
      <c r="F3083" s="8">
        <v>0.22008073967964581</v>
      </c>
    </row>
    <row r="3084" spans="1:6" x14ac:dyDescent="0.2">
      <c r="A3084" s="2">
        <v>4</v>
      </c>
      <c r="B3084" s="1">
        <v>34283</v>
      </c>
      <c r="C3084" s="5">
        <f t="shared" si="48"/>
        <v>1993</v>
      </c>
      <c r="D3084">
        <v>8</v>
      </c>
      <c r="E3084">
        <v>73.400000000000006</v>
      </c>
      <c r="F3084" s="8">
        <v>0.66675348352650088</v>
      </c>
    </row>
    <row r="3085" spans="1:6" x14ac:dyDescent="0.2">
      <c r="A3085" s="2">
        <v>4</v>
      </c>
      <c r="B3085" s="1">
        <v>34283</v>
      </c>
      <c r="C3085" s="5">
        <f t="shared" si="48"/>
        <v>1993</v>
      </c>
      <c r="D3085">
        <v>9</v>
      </c>
      <c r="E3085">
        <v>56.9</v>
      </c>
      <c r="F3085" s="8">
        <v>0.45188175543690584</v>
      </c>
    </row>
    <row r="3086" spans="1:6" x14ac:dyDescent="0.2">
      <c r="A3086" s="2">
        <v>4</v>
      </c>
      <c r="B3086" s="1">
        <v>34283</v>
      </c>
      <c r="C3086" s="5">
        <f t="shared" si="48"/>
        <v>1993</v>
      </c>
      <c r="D3086">
        <v>10</v>
      </c>
      <c r="E3086">
        <v>72.599999999999994</v>
      </c>
      <c r="F3086" s="8">
        <v>0.65633546034639911</v>
      </c>
    </row>
    <row r="3087" spans="1:6" x14ac:dyDescent="0.2">
      <c r="A3087" s="2">
        <v>4</v>
      </c>
      <c r="B3087" s="1">
        <v>34283</v>
      </c>
      <c r="C3087" s="5">
        <f t="shared" si="48"/>
        <v>1993</v>
      </c>
      <c r="D3087">
        <v>11</v>
      </c>
      <c r="E3087">
        <v>88.5</v>
      </c>
      <c r="F3087" s="8">
        <v>0.86339367105091802</v>
      </c>
    </row>
    <row r="3088" spans="1:6" x14ac:dyDescent="0.2">
      <c r="A3088" s="2">
        <v>4</v>
      </c>
      <c r="B3088" s="1">
        <v>34283</v>
      </c>
      <c r="C3088" s="5">
        <f t="shared" si="48"/>
        <v>1993</v>
      </c>
      <c r="D3088">
        <v>12</v>
      </c>
      <c r="E3088">
        <v>59</v>
      </c>
      <c r="F3088" s="8">
        <v>0.47922906628467243</v>
      </c>
    </row>
    <row r="3089" spans="1:6" x14ac:dyDescent="0.2">
      <c r="A3089" s="2">
        <v>4</v>
      </c>
      <c r="B3089" s="1">
        <v>34283</v>
      </c>
      <c r="C3089" s="5">
        <f t="shared" si="48"/>
        <v>1993</v>
      </c>
      <c r="D3089">
        <v>13</v>
      </c>
      <c r="E3089">
        <v>75.2</v>
      </c>
      <c r="F3089" s="8">
        <v>0.69019403568172932</v>
      </c>
    </row>
    <row r="3090" spans="1:6" x14ac:dyDescent="0.2">
      <c r="A3090" s="2">
        <v>4</v>
      </c>
      <c r="B3090" s="1">
        <v>34283</v>
      </c>
      <c r="C3090" s="5">
        <f t="shared" si="48"/>
        <v>1993</v>
      </c>
      <c r="D3090">
        <v>14</v>
      </c>
      <c r="E3090">
        <v>73.400000000000006</v>
      </c>
      <c r="F3090" s="8">
        <v>0.66675348352650088</v>
      </c>
    </row>
    <row r="3091" spans="1:6" x14ac:dyDescent="0.2">
      <c r="A3091" s="2">
        <v>4</v>
      </c>
      <c r="B3091" s="1">
        <v>34283</v>
      </c>
      <c r="C3091" s="5">
        <f t="shared" si="48"/>
        <v>1993</v>
      </c>
      <c r="D3091">
        <v>15</v>
      </c>
      <c r="E3091">
        <v>48.3</v>
      </c>
      <c r="F3091" s="8">
        <v>0.33988800625081383</v>
      </c>
    </row>
    <row r="3092" spans="1:6" x14ac:dyDescent="0.2">
      <c r="A3092" s="2">
        <v>4</v>
      </c>
      <c r="B3092" s="1">
        <v>34283</v>
      </c>
      <c r="C3092" s="5">
        <f t="shared" si="48"/>
        <v>1993</v>
      </c>
      <c r="D3092">
        <v>16</v>
      </c>
      <c r="E3092">
        <v>53.6</v>
      </c>
      <c r="F3092" s="8">
        <v>0.40890740981898682</v>
      </c>
    </row>
    <row r="3093" spans="1:6" x14ac:dyDescent="0.2">
      <c r="A3093" s="2">
        <v>4</v>
      </c>
      <c r="B3093" s="1">
        <v>34283</v>
      </c>
      <c r="C3093" s="5">
        <f t="shared" si="48"/>
        <v>1993</v>
      </c>
      <c r="D3093">
        <v>17</v>
      </c>
      <c r="E3093">
        <v>42.6</v>
      </c>
      <c r="F3093" s="8">
        <v>0.26565959109259019</v>
      </c>
    </row>
    <row r="3094" spans="1:6" x14ac:dyDescent="0.2">
      <c r="A3094" s="2">
        <v>4</v>
      </c>
      <c r="B3094" s="1">
        <v>34283</v>
      </c>
      <c r="C3094" s="5">
        <f t="shared" si="48"/>
        <v>1993</v>
      </c>
      <c r="D3094">
        <v>18</v>
      </c>
      <c r="E3094">
        <v>58.6</v>
      </c>
      <c r="F3094" s="8">
        <v>0.47402005469462172</v>
      </c>
    </row>
    <row r="3095" spans="1:6" x14ac:dyDescent="0.2">
      <c r="A3095" s="2">
        <v>4</v>
      </c>
      <c r="B3095" s="1">
        <v>34283</v>
      </c>
      <c r="C3095" s="5">
        <f t="shared" si="48"/>
        <v>1993</v>
      </c>
      <c r="D3095">
        <v>19</v>
      </c>
      <c r="E3095">
        <v>73.599999999999994</v>
      </c>
      <c r="F3095" s="8">
        <v>0.66935798932152613</v>
      </c>
    </row>
    <row r="3096" spans="1:6" x14ac:dyDescent="0.2">
      <c r="A3096" s="2">
        <v>4</v>
      </c>
      <c r="B3096" s="1">
        <v>34283</v>
      </c>
      <c r="C3096" s="5">
        <f t="shared" si="48"/>
        <v>1993</v>
      </c>
      <c r="D3096">
        <v>20</v>
      </c>
      <c r="E3096">
        <v>49.1</v>
      </c>
      <c r="F3096" s="8">
        <v>0.35030602943091549</v>
      </c>
    </row>
    <row r="3097" spans="1:6" x14ac:dyDescent="0.2">
      <c r="A3097" s="2">
        <v>4</v>
      </c>
      <c r="B3097" s="1">
        <v>34283</v>
      </c>
      <c r="C3097" s="5">
        <f t="shared" si="48"/>
        <v>1993</v>
      </c>
      <c r="D3097">
        <v>21</v>
      </c>
      <c r="E3097">
        <v>62.3</v>
      </c>
      <c r="F3097" s="8">
        <v>0.52220341190259134</v>
      </c>
    </row>
    <row r="3098" spans="1:6" x14ac:dyDescent="0.2">
      <c r="A3098" s="2">
        <v>4</v>
      </c>
      <c r="B3098" s="1">
        <v>34283</v>
      </c>
      <c r="C3098" s="5">
        <f t="shared" si="48"/>
        <v>1993</v>
      </c>
      <c r="D3098">
        <v>22</v>
      </c>
      <c r="E3098">
        <v>67.2</v>
      </c>
      <c r="F3098" s="8">
        <v>0.58601380388071356</v>
      </c>
    </row>
    <row r="3099" spans="1:6" x14ac:dyDescent="0.2">
      <c r="A3099" s="2">
        <v>4</v>
      </c>
      <c r="B3099" s="1">
        <v>34283</v>
      </c>
      <c r="C3099" s="5">
        <f t="shared" si="48"/>
        <v>1993</v>
      </c>
      <c r="D3099">
        <v>23</v>
      </c>
      <c r="E3099">
        <v>80.5</v>
      </c>
      <c r="F3099" s="8">
        <v>0.75921343924990226</v>
      </c>
    </row>
    <row r="3100" spans="1:6" x14ac:dyDescent="0.2">
      <c r="A3100" s="2">
        <v>4</v>
      </c>
      <c r="B3100" s="1">
        <v>34283</v>
      </c>
      <c r="C3100" s="5">
        <f t="shared" si="48"/>
        <v>1993</v>
      </c>
      <c r="D3100">
        <v>24</v>
      </c>
      <c r="E3100">
        <v>76</v>
      </c>
      <c r="F3100" s="8">
        <v>0.70061205886183087</v>
      </c>
    </row>
    <row r="3101" spans="1:6" x14ac:dyDescent="0.2">
      <c r="A3101" s="2">
        <v>4</v>
      </c>
      <c r="B3101" s="1">
        <v>34283</v>
      </c>
      <c r="C3101" s="5">
        <f t="shared" si="48"/>
        <v>1993</v>
      </c>
      <c r="D3101">
        <v>25</v>
      </c>
      <c r="E3101">
        <v>58.4</v>
      </c>
      <c r="F3101" s="8">
        <v>0.4714155488995963</v>
      </c>
    </row>
    <row r="3102" spans="1:6" x14ac:dyDescent="0.2">
      <c r="A3102" s="2">
        <v>4</v>
      </c>
      <c r="B3102" s="1">
        <v>34292</v>
      </c>
      <c r="C3102" s="5">
        <f t="shared" si="48"/>
        <v>1993</v>
      </c>
      <c r="D3102">
        <v>1</v>
      </c>
      <c r="E3102">
        <v>37.4</v>
      </c>
      <c r="F3102" s="8">
        <v>0.1979424404219299</v>
      </c>
    </row>
    <row r="3103" spans="1:6" x14ac:dyDescent="0.2">
      <c r="A3103" s="2">
        <v>4</v>
      </c>
      <c r="B3103" s="1">
        <v>34292</v>
      </c>
      <c r="C3103" s="5">
        <f t="shared" si="48"/>
        <v>1993</v>
      </c>
      <c r="D3103">
        <v>2</v>
      </c>
      <c r="E3103">
        <v>37.9</v>
      </c>
      <c r="F3103" s="8">
        <v>0.20445370490949341</v>
      </c>
    </row>
    <row r="3104" spans="1:6" x14ac:dyDescent="0.2">
      <c r="A3104" s="2">
        <v>4</v>
      </c>
      <c r="B3104" s="1">
        <v>34292</v>
      </c>
      <c r="C3104" s="5">
        <f t="shared" si="48"/>
        <v>1993</v>
      </c>
      <c r="D3104">
        <v>3</v>
      </c>
      <c r="E3104">
        <v>31.3</v>
      </c>
      <c r="F3104" s="8">
        <v>0.11850501367365543</v>
      </c>
    </row>
    <row r="3105" spans="1:6" x14ac:dyDescent="0.2">
      <c r="A3105" s="2">
        <v>4</v>
      </c>
      <c r="B3105" s="1">
        <v>34292</v>
      </c>
      <c r="C3105" s="5">
        <f t="shared" si="48"/>
        <v>1993</v>
      </c>
      <c r="D3105">
        <v>4</v>
      </c>
      <c r="E3105">
        <v>106.8</v>
      </c>
      <c r="F3105" s="8">
        <v>1.1017059512957414</v>
      </c>
    </row>
    <row r="3106" spans="1:6" x14ac:dyDescent="0.2">
      <c r="A3106" s="2">
        <v>4</v>
      </c>
      <c r="B3106" s="1">
        <v>34292</v>
      </c>
      <c r="C3106" s="5">
        <f t="shared" si="48"/>
        <v>1993</v>
      </c>
      <c r="D3106">
        <v>5</v>
      </c>
      <c r="E3106">
        <v>34.799999999999997</v>
      </c>
      <c r="F3106" s="8">
        <v>0.16408386508659978</v>
      </c>
    </row>
    <row r="3107" spans="1:6" x14ac:dyDescent="0.2">
      <c r="A3107" s="2">
        <v>4</v>
      </c>
      <c r="B3107" s="1">
        <v>34292</v>
      </c>
      <c r="C3107" s="5">
        <f t="shared" si="48"/>
        <v>1993</v>
      </c>
      <c r="D3107">
        <v>6</v>
      </c>
      <c r="E3107">
        <v>26.4</v>
      </c>
      <c r="F3107" s="8">
        <v>5.4694621695533262E-2</v>
      </c>
    </row>
    <row r="3108" spans="1:6" x14ac:dyDescent="0.2">
      <c r="A3108" s="2">
        <v>4</v>
      </c>
      <c r="B3108" s="1">
        <v>34292</v>
      </c>
      <c r="C3108" s="5">
        <f t="shared" si="48"/>
        <v>1993</v>
      </c>
      <c r="D3108">
        <v>7</v>
      </c>
      <c r="E3108">
        <v>30.3</v>
      </c>
      <c r="F3108" s="8">
        <v>0.10548248469852846</v>
      </c>
    </row>
    <row r="3109" spans="1:6" x14ac:dyDescent="0.2">
      <c r="A3109" s="2">
        <v>4</v>
      </c>
      <c r="B3109" s="1">
        <v>34292</v>
      </c>
      <c r="C3109" s="5">
        <f t="shared" si="48"/>
        <v>1993</v>
      </c>
      <c r="D3109">
        <v>8</v>
      </c>
      <c r="E3109">
        <v>43.8</v>
      </c>
      <c r="F3109" s="8">
        <v>0.2812866258627425</v>
      </c>
    </row>
    <row r="3110" spans="1:6" x14ac:dyDescent="0.2">
      <c r="A3110" s="2">
        <v>4</v>
      </c>
      <c r="B3110" s="1">
        <v>34292</v>
      </c>
      <c r="C3110" s="5">
        <f t="shared" si="48"/>
        <v>1993</v>
      </c>
      <c r="D3110">
        <v>9</v>
      </c>
      <c r="E3110">
        <v>38</v>
      </c>
      <c r="F3110" s="8">
        <v>0.20575595780700612</v>
      </c>
    </row>
    <row r="3111" spans="1:6" x14ac:dyDescent="0.2">
      <c r="A3111" s="2">
        <v>4</v>
      </c>
      <c r="B3111" s="1">
        <v>34292</v>
      </c>
      <c r="C3111" s="5">
        <f t="shared" si="48"/>
        <v>1993</v>
      </c>
      <c r="D3111">
        <v>10</v>
      </c>
      <c r="E3111">
        <v>35.9</v>
      </c>
      <c r="F3111" s="8">
        <v>0.17840864695923947</v>
      </c>
    </row>
    <row r="3112" spans="1:6" x14ac:dyDescent="0.2">
      <c r="A3112" s="2">
        <v>4</v>
      </c>
      <c r="B3112" s="1">
        <v>34292</v>
      </c>
      <c r="C3112" s="5">
        <f t="shared" si="48"/>
        <v>1993</v>
      </c>
      <c r="D3112">
        <v>11</v>
      </c>
      <c r="E3112">
        <v>49.1</v>
      </c>
      <c r="F3112" s="8">
        <v>0.35030602943091549</v>
      </c>
    </row>
    <row r="3113" spans="1:6" x14ac:dyDescent="0.2">
      <c r="A3113" s="2">
        <v>4</v>
      </c>
      <c r="B3113" s="1">
        <v>34292</v>
      </c>
      <c r="C3113" s="5">
        <f t="shared" si="48"/>
        <v>1993</v>
      </c>
      <c r="D3113">
        <v>12</v>
      </c>
      <c r="E3113">
        <v>35.9</v>
      </c>
      <c r="F3113" s="8">
        <v>0.17840864695923947</v>
      </c>
    </row>
    <row r="3114" spans="1:6" x14ac:dyDescent="0.2">
      <c r="A3114" s="2">
        <v>4</v>
      </c>
      <c r="B3114" s="1">
        <v>34292</v>
      </c>
      <c r="C3114" s="5">
        <f t="shared" si="48"/>
        <v>1993</v>
      </c>
      <c r="D3114">
        <v>13</v>
      </c>
      <c r="E3114">
        <v>77.099999999999994</v>
      </c>
      <c r="F3114" s="8">
        <v>0.7149368407344705</v>
      </c>
    </row>
    <row r="3115" spans="1:6" x14ac:dyDescent="0.2">
      <c r="A3115" s="2">
        <v>4</v>
      </c>
      <c r="B3115" s="1">
        <v>34292</v>
      </c>
      <c r="C3115" s="5">
        <f t="shared" si="48"/>
        <v>1993</v>
      </c>
      <c r="D3115">
        <v>14</v>
      </c>
      <c r="E3115">
        <v>47.6</v>
      </c>
      <c r="F3115" s="8">
        <v>0.33077223596822503</v>
      </c>
    </row>
    <row r="3116" spans="1:6" x14ac:dyDescent="0.2">
      <c r="A3116" s="2">
        <v>4</v>
      </c>
      <c r="B3116" s="1">
        <v>34292</v>
      </c>
      <c r="C3116" s="5">
        <f t="shared" si="48"/>
        <v>1993</v>
      </c>
      <c r="D3116">
        <v>15</v>
      </c>
      <c r="E3116">
        <v>33.5</v>
      </c>
      <c r="F3116" s="8">
        <v>0.14715457741893476</v>
      </c>
    </row>
    <row r="3117" spans="1:6" x14ac:dyDescent="0.2">
      <c r="A3117" s="2">
        <v>4</v>
      </c>
      <c r="B3117" s="1">
        <v>34292</v>
      </c>
      <c r="C3117" s="5">
        <f t="shared" si="48"/>
        <v>1993</v>
      </c>
      <c r="D3117">
        <v>16</v>
      </c>
      <c r="E3117">
        <v>26.2</v>
      </c>
      <c r="F3117" s="8">
        <v>5.2090115900507876E-2</v>
      </c>
    </row>
    <row r="3118" spans="1:6" x14ac:dyDescent="0.2">
      <c r="A3118" s="2">
        <v>4</v>
      </c>
      <c r="B3118" s="1">
        <v>34292</v>
      </c>
      <c r="C3118" s="5">
        <f t="shared" si="48"/>
        <v>1993</v>
      </c>
      <c r="D3118">
        <v>17</v>
      </c>
      <c r="E3118">
        <v>30.5</v>
      </c>
      <c r="F3118" s="8">
        <v>0.10808699049355384</v>
      </c>
    </row>
    <row r="3119" spans="1:6" x14ac:dyDescent="0.2">
      <c r="A3119" s="2">
        <v>4</v>
      </c>
      <c r="B3119" s="1">
        <v>34292</v>
      </c>
      <c r="C3119" s="5">
        <f t="shared" si="48"/>
        <v>1993</v>
      </c>
      <c r="D3119">
        <v>18</v>
      </c>
      <c r="E3119">
        <v>35.6</v>
      </c>
      <c r="F3119" s="8">
        <v>0.1745018882667014</v>
      </c>
    </row>
    <row r="3120" spans="1:6" x14ac:dyDescent="0.2">
      <c r="A3120" s="2">
        <v>4</v>
      </c>
      <c r="B3120" s="1">
        <v>34292</v>
      </c>
      <c r="C3120" s="5">
        <f t="shared" si="48"/>
        <v>1993</v>
      </c>
      <c r="D3120">
        <v>19</v>
      </c>
      <c r="E3120">
        <v>37.9</v>
      </c>
      <c r="F3120" s="8">
        <v>0.20445370490949341</v>
      </c>
    </row>
    <row r="3121" spans="1:6" x14ac:dyDescent="0.2">
      <c r="A3121" s="2">
        <v>4</v>
      </c>
      <c r="B3121" s="1">
        <v>34292</v>
      </c>
      <c r="C3121" s="5">
        <f t="shared" si="48"/>
        <v>1993</v>
      </c>
      <c r="D3121">
        <v>20</v>
      </c>
      <c r="E3121">
        <v>29</v>
      </c>
      <c r="F3121" s="8">
        <v>8.8553197030863395E-2</v>
      </c>
    </row>
    <row r="3122" spans="1:6" x14ac:dyDescent="0.2">
      <c r="A3122" s="2">
        <v>4</v>
      </c>
      <c r="B3122" s="1">
        <v>34292</v>
      </c>
      <c r="C3122" s="5">
        <f t="shared" si="48"/>
        <v>1993</v>
      </c>
      <c r="D3122">
        <v>21</v>
      </c>
      <c r="E3122">
        <v>28.4</v>
      </c>
      <c r="F3122" s="8">
        <v>8.0739679645787196E-2</v>
      </c>
    </row>
    <row r="3123" spans="1:6" x14ac:dyDescent="0.2">
      <c r="A3123" s="2">
        <v>4</v>
      </c>
      <c r="B3123" s="1">
        <v>34292</v>
      </c>
      <c r="C3123" s="5">
        <f t="shared" si="48"/>
        <v>1993</v>
      </c>
      <c r="D3123">
        <v>22</v>
      </c>
      <c r="E3123">
        <v>32.200000000000003</v>
      </c>
      <c r="F3123" s="8">
        <v>0.13022528975126973</v>
      </c>
    </row>
    <row r="3124" spans="1:6" x14ac:dyDescent="0.2">
      <c r="A3124" s="2">
        <v>4</v>
      </c>
      <c r="B3124" s="1">
        <v>34292</v>
      </c>
      <c r="C3124" s="5">
        <f t="shared" si="48"/>
        <v>1993</v>
      </c>
      <c r="D3124">
        <v>23</v>
      </c>
      <c r="E3124">
        <v>37.4</v>
      </c>
      <c r="F3124" s="8">
        <v>0.1979424404219299</v>
      </c>
    </row>
    <row r="3125" spans="1:6" x14ac:dyDescent="0.2">
      <c r="A3125" s="2">
        <v>4</v>
      </c>
      <c r="B3125" s="1">
        <v>34292</v>
      </c>
      <c r="C3125" s="5">
        <f t="shared" si="48"/>
        <v>1993</v>
      </c>
      <c r="D3125">
        <v>24</v>
      </c>
      <c r="E3125">
        <v>33.4</v>
      </c>
      <c r="F3125" s="8">
        <v>0.14585232452142205</v>
      </c>
    </row>
    <row r="3126" spans="1:6" x14ac:dyDescent="0.2">
      <c r="A3126" s="2">
        <v>4</v>
      </c>
      <c r="B3126" s="1">
        <v>34292</v>
      </c>
      <c r="C3126" s="5">
        <f t="shared" si="48"/>
        <v>1993</v>
      </c>
      <c r="D3126">
        <v>25</v>
      </c>
      <c r="E3126">
        <v>45.6</v>
      </c>
      <c r="F3126" s="8">
        <v>0.30472717801797111</v>
      </c>
    </row>
    <row r="3127" spans="1:6" x14ac:dyDescent="0.2">
      <c r="A3127" s="2">
        <v>4</v>
      </c>
      <c r="B3127" s="1">
        <v>34607</v>
      </c>
      <c r="C3127" s="5">
        <f t="shared" si="48"/>
        <v>1994</v>
      </c>
      <c r="D3127">
        <v>1</v>
      </c>
      <c r="E3127">
        <v>49.3</v>
      </c>
      <c r="F3127" s="8">
        <v>0.35291053522594085</v>
      </c>
    </row>
    <row r="3128" spans="1:6" x14ac:dyDescent="0.2">
      <c r="A3128" s="2">
        <v>4</v>
      </c>
      <c r="B3128" s="1">
        <v>34607</v>
      </c>
      <c r="C3128" s="5">
        <f t="shared" si="48"/>
        <v>1994</v>
      </c>
      <c r="D3128">
        <v>2</v>
      </c>
      <c r="E3128">
        <v>74.900000000000006</v>
      </c>
      <c r="F3128" s="8">
        <v>0.68628727698919123</v>
      </c>
    </row>
    <row r="3129" spans="1:6" x14ac:dyDescent="0.2">
      <c r="A3129" s="2">
        <v>4</v>
      </c>
      <c r="B3129" s="1">
        <v>34607</v>
      </c>
      <c r="C3129" s="5">
        <f t="shared" si="48"/>
        <v>1994</v>
      </c>
      <c r="D3129">
        <v>3</v>
      </c>
      <c r="E3129">
        <v>88.8</v>
      </c>
      <c r="F3129" s="8">
        <v>0.867300429743456</v>
      </c>
    </row>
    <row r="3130" spans="1:6" x14ac:dyDescent="0.2">
      <c r="A3130" s="2">
        <v>4</v>
      </c>
      <c r="B3130" s="1">
        <v>34607</v>
      </c>
      <c r="C3130" s="5">
        <f t="shared" si="48"/>
        <v>1994</v>
      </c>
      <c r="D3130">
        <v>4</v>
      </c>
      <c r="E3130">
        <v>56.2</v>
      </c>
      <c r="F3130" s="8">
        <v>0.44276598515431692</v>
      </c>
    </row>
    <row r="3131" spans="1:6" x14ac:dyDescent="0.2">
      <c r="A3131" s="2">
        <v>4</v>
      </c>
      <c r="B3131" s="1">
        <v>34607</v>
      </c>
      <c r="C3131" s="5">
        <f t="shared" ref="C3131:C3194" si="49">YEAR(B3131)</f>
        <v>1994</v>
      </c>
      <c r="D3131">
        <v>5</v>
      </c>
      <c r="E3131">
        <v>56.3</v>
      </c>
      <c r="F3131" s="8">
        <v>0.44406823805182954</v>
      </c>
    </row>
    <row r="3132" spans="1:6" x14ac:dyDescent="0.2">
      <c r="A3132" s="2">
        <v>4</v>
      </c>
      <c r="B3132" s="1">
        <v>34607</v>
      </c>
      <c r="C3132" s="5">
        <f t="shared" si="49"/>
        <v>1994</v>
      </c>
      <c r="D3132">
        <v>6</v>
      </c>
      <c r="E3132">
        <v>62.6</v>
      </c>
      <c r="F3132" s="8">
        <v>0.52611017059512966</v>
      </c>
    </row>
    <row r="3133" spans="1:6" x14ac:dyDescent="0.2">
      <c r="A3133" s="2">
        <v>4</v>
      </c>
      <c r="B3133" s="1">
        <v>34607</v>
      </c>
      <c r="C3133" s="5">
        <f t="shared" si="49"/>
        <v>1994</v>
      </c>
      <c r="D3133">
        <v>7</v>
      </c>
      <c r="E3133">
        <v>49.5</v>
      </c>
      <c r="F3133" s="8">
        <v>0.35551504102096626</v>
      </c>
    </row>
    <row r="3134" spans="1:6" x14ac:dyDescent="0.2">
      <c r="A3134" s="2">
        <v>4</v>
      </c>
      <c r="B3134" s="1">
        <v>34607</v>
      </c>
      <c r="C3134" s="5">
        <f t="shared" si="49"/>
        <v>1994</v>
      </c>
      <c r="D3134">
        <v>8</v>
      </c>
      <c r="E3134">
        <v>53.3</v>
      </c>
      <c r="F3134" s="8">
        <v>0.40500065112644867</v>
      </c>
    </row>
    <row r="3135" spans="1:6" x14ac:dyDescent="0.2">
      <c r="A3135" s="2">
        <v>4</v>
      </c>
      <c r="B3135" s="1">
        <v>34607</v>
      </c>
      <c r="C3135" s="5">
        <f t="shared" si="49"/>
        <v>1994</v>
      </c>
      <c r="D3135">
        <v>9</v>
      </c>
      <c r="E3135">
        <v>61.8</v>
      </c>
      <c r="F3135" s="8">
        <v>0.51569214741502789</v>
      </c>
    </row>
    <row r="3136" spans="1:6" x14ac:dyDescent="0.2">
      <c r="A3136" s="2">
        <v>4</v>
      </c>
      <c r="B3136" s="1">
        <v>34607</v>
      </c>
      <c r="C3136" s="5">
        <f t="shared" si="49"/>
        <v>1994</v>
      </c>
      <c r="D3136">
        <v>10</v>
      </c>
      <c r="E3136">
        <v>42.8</v>
      </c>
      <c r="F3136" s="8">
        <v>0.26826409688761554</v>
      </c>
    </row>
    <row r="3137" spans="1:6" x14ac:dyDescent="0.2">
      <c r="A3137" s="2">
        <v>4</v>
      </c>
      <c r="B3137" s="1">
        <v>34607</v>
      </c>
      <c r="C3137" s="5">
        <f t="shared" si="49"/>
        <v>1994</v>
      </c>
      <c r="D3137">
        <v>11</v>
      </c>
      <c r="E3137">
        <v>33.9</v>
      </c>
      <c r="F3137" s="8">
        <v>0.15236358900898553</v>
      </c>
    </row>
    <row r="3138" spans="1:6" x14ac:dyDescent="0.2">
      <c r="A3138" s="2">
        <v>4</v>
      </c>
      <c r="B3138" s="1">
        <v>34607</v>
      </c>
      <c r="C3138" s="5">
        <f t="shared" si="49"/>
        <v>1994</v>
      </c>
      <c r="D3138">
        <v>12</v>
      </c>
      <c r="E3138">
        <v>42.6</v>
      </c>
      <c r="F3138" s="8">
        <v>0.26565959109259019</v>
      </c>
    </row>
    <row r="3139" spans="1:6" x14ac:dyDescent="0.2">
      <c r="A3139" s="2">
        <v>4</v>
      </c>
      <c r="B3139" s="1">
        <v>34607</v>
      </c>
      <c r="C3139" s="5">
        <f t="shared" si="49"/>
        <v>1994</v>
      </c>
      <c r="D3139">
        <v>13</v>
      </c>
      <c r="E3139">
        <v>31.3</v>
      </c>
      <c r="F3139" s="8">
        <v>0.11850501367365543</v>
      </c>
    </row>
    <row r="3140" spans="1:6" x14ac:dyDescent="0.2">
      <c r="A3140" s="2">
        <v>4</v>
      </c>
      <c r="B3140" s="1">
        <v>34607</v>
      </c>
      <c r="C3140" s="5">
        <f t="shared" si="49"/>
        <v>1994</v>
      </c>
      <c r="D3140">
        <v>14</v>
      </c>
      <c r="E3140">
        <v>43.9</v>
      </c>
      <c r="F3140" s="8">
        <v>0.28258887876025524</v>
      </c>
    </row>
    <row r="3141" spans="1:6" x14ac:dyDescent="0.2">
      <c r="A3141" s="2">
        <v>4</v>
      </c>
      <c r="B3141" s="1">
        <v>34607</v>
      </c>
      <c r="C3141" s="5">
        <f t="shared" si="49"/>
        <v>1994</v>
      </c>
      <c r="D3141">
        <v>15</v>
      </c>
      <c r="E3141">
        <v>59.4</v>
      </c>
      <c r="F3141" s="8">
        <v>0.48443807787472326</v>
      </c>
    </row>
    <row r="3142" spans="1:6" x14ac:dyDescent="0.2">
      <c r="A3142" s="2">
        <v>4</v>
      </c>
      <c r="B3142" s="1">
        <v>34607</v>
      </c>
      <c r="C3142" s="5">
        <f t="shared" si="49"/>
        <v>1994</v>
      </c>
      <c r="D3142">
        <v>16</v>
      </c>
      <c r="E3142">
        <v>55.9</v>
      </c>
      <c r="F3142" s="8">
        <v>0.43885922646177888</v>
      </c>
    </row>
    <row r="3143" spans="1:6" x14ac:dyDescent="0.2">
      <c r="A3143" s="2">
        <v>4</v>
      </c>
      <c r="B3143" s="1">
        <v>34607</v>
      </c>
      <c r="C3143" s="5">
        <f t="shared" si="49"/>
        <v>1994</v>
      </c>
      <c r="D3143">
        <v>17</v>
      </c>
      <c r="E3143">
        <v>55.3</v>
      </c>
      <c r="F3143" s="8">
        <v>0.43104570907670259</v>
      </c>
    </row>
    <row r="3144" spans="1:6" x14ac:dyDescent="0.2">
      <c r="A3144" s="2">
        <v>4</v>
      </c>
      <c r="B3144" s="1">
        <v>34607</v>
      </c>
      <c r="C3144" s="5">
        <f t="shared" si="49"/>
        <v>1994</v>
      </c>
      <c r="D3144">
        <v>18</v>
      </c>
      <c r="E3144">
        <v>46</v>
      </c>
      <c r="F3144" s="8">
        <v>0.30993618960802188</v>
      </c>
    </row>
    <row r="3145" spans="1:6" x14ac:dyDescent="0.2">
      <c r="A3145" s="2">
        <v>4</v>
      </c>
      <c r="B3145" s="1">
        <v>34607</v>
      </c>
      <c r="C3145" s="5">
        <f t="shared" si="49"/>
        <v>1994</v>
      </c>
      <c r="D3145">
        <v>19</v>
      </c>
      <c r="E3145">
        <v>40</v>
      </c>
      <c r="F3145" s="8">
        <v>0.23180101575726006</v>
      </c>
    </row>
    <row r="3146" spans="1:6" x14ac:dyDescent="0.2">
      <c r="A3146" s="2">
        <v>4</v>
      </c>
      <c r="B3146" s="1">
        <v>34607</v>
      </c>
      <c r="C3146" s="5">
        <f t="shared" si="49"/>
        <v>1994</v>
      </c>
      <c r="D3146">
        <v>20</v>
      </c>
      <c r="E3146">
        <v>29.9</v>
      </c>
      <c r="F3146" s="8">
        <v>0.10027347310847765</v>
      </c>
    </row>
    <row r="3147" spans="1:6" x14ac:dyDescent="0.2">
      <c r="A3147" s="2">
        <v>4</v>
      </c>
      <c r="B3147" s="1">
        <v>34607</v>
      </c>
      <c r="C3147" s="5">
        <f t="shared" si="49"/>
        <v>1994</v>
      </c>
      <c r="D3147">
        <v>21</v>
      </c>
      <c r="E3147">
        <v>41.3</v>
      </c>
      <c r="F3147" s="8">
        <v>0.24873030342492508</v>
      </c>
    </row>
    <row r="3148" spans="1:6" x14ac:dyDescent="0.2">
      <c r="A3148" s="2">
        <v>4</v>
      </c>
      <c r="B3148" s="1">
        <v>34607</v>
      </c>
      <c r="C3148" s="5">
        <f t="shared" si="49"/>
        <v>1994</v>
      </c>
      <c r="D3148">
        <v>22</v>
      </c>
      <c r="E3148">
        <v>59.6</v>
      </c>
      <c r="F3148" s="8">
        <v>0.48704258366974867</v>
      </c>
    </row>
    <row r="3149" spans="1:6" x14ac:dyDescent="0.2">
      <c r="A3149" s="2">
        <v>4</v>
      </c>
      <c r="B3149" s="1">
        <v>34607</v>
      </c>
      <c r="C3149" s="5">
        <f t="shared" si="49"/>
        <v>1994</v>
      </c>
      <c r="D3149">
        <v>23</v>
      </c>
      <c r="E3149">
        <v>46.4</v>
      </c>
      <c r="F3149" s="8">
        <v>0.31514520119807266</v>
      </c>
    </row>
    <row r="3150" spans="1:6" x14ac:dyDescent="0.2">
      <c r="A3150" s="2">
        <v>4</v>
      </c>
      <c r="B3150" s="1">
        <v>34607</v>
      </c>
      <c r="C3150" s="5">
        <f t="shared" si="49"/>
        <v>1994</v>
      </c>
      <c r="D3150">
        <v>24</v>
      </c>
      <c r="E3150">
        <v>75.3</v>
      </c>
      <c r="F3150" s="8">
        <v>0.69149628857924195</v>
      </c>
    </row>
    <row r="3151" spans="1:6" x14ac:dyDescent="0.2">
      <c r="A3151" s="2">
        <v>4</v>
      </c>
      <c r="B3151" s="1">
        <v>34607</v>
      </c>
      <c r="C3151" s="5">
        <f t="shared" si="49"/>
        <v>1994</v>
      </c>
      <c r="D3151">
        <v>25</v>
      </c>
      <c r="E3151">
        <v>56.3</v>
      </c>
      <c r="F3151" s="8">
        <v>0.44406823805182954</v>
      </c>
    </row>
    <row r="3152" spans="1:6" x14ac:dyDescent="0.2">
      <c r="A3152" s="2">
        <v>4</v>
      </c>
      <c r="B3152" s="1">
        <v>34614</v>
      </c>
      <c r="C3152" s="5">
        <f t="shared" si="49"/>
        <v>1994</v>
      </c>
      <c r="D3152">
        <v>1</v>
      </c>
      <c r="E3152">
        <v>36.4</v>
      </c>
      <c r="F3152" s="8">
        <v>0.18491991144680295</v>
      </c>
    </row>
    <row r="3153" spans="1:6" x14ac:dyDescent="0.2">
      <c r="A3153" s="2">
        <v>4</v>
      </c>
      <c r="B3153" s="1">
        <v>34614</v>
      </c>
      <c r="C3153" s="5">
        <f t="shared" si="49"/>
        <v>1994</v>
      </c>
      <c r="D3153">
        <v>2</v>
      </c>
      <c r="E3153">
        <v>38.1</v>
      </c>
      <c r="F3153" s="8">
        <v>0.20705821070451882</v>
      </c>
    </row>
    <row r="3154" spans="1:6" x14ac:dyDescent="0.2">
      <c r="A3154" s="2">
        <v>4</v>
      </c>
      <c r="B3154" s="1">
        <v>34614</v>
      </c>
      <c r="C3154" s="5">
        <f t="shared" si="49"/>
        <v>1994</v>
      </c>
      <c r="D3154">
        <v>3</v>
      </c>
      <c r="E3154">
        <v>31.1</v>
      </c>
      <c r="F3154" s="8">
        <v>0.11590050787863004</v>
      </c>
    </row>
    <row r="3155" spans="1:6" x14ac:dyDescent="0.2">
      <c r="A3155" s="2">
        <v>4</v>
      </c>
      <c r="B3155" s="1">
        <v>34614</v>
      </c>
      <c r="C3155" s="5">
        <f t="shared" si="49"/>
        <v>1994</v>
      </c>
      <c r="D3155">
        <v>4</v>
      </c>
      <c r="E3155">
        <v>33.200000000000003</v>
      </c>
      <c r="F3155" s="8">
        <v>0.14324781872639669</v>
      </c>
    </row>
    <row r="3156" spans="1:6" x14ac:dyDescent="0.2">
      <c r="A3156" s="2">
        <v>4</v>
      </c>
      <c r="B3156" s="1">
        <v>34614</v>
      </c>
      <c r="C3156" s="5">
        <f t="shared" si="49"/>
        <v>1994</v>
      </c>
      <c r="D3156">
        <v>5</v>
      </c>
      <c r="E3156">
        <v>33.6</v>
      </c>
      <c r="F3156" s="8">
        <v>0.14845683031644746</v>
      </c>
    </row>
    <row r="3157" spans="1:6" x14ac:dyDescent="0.2">
      <c r="A3157" s="2">
        <v>4</v>
      </c>
      <c r="B3157" s="1">
        <v>34614</v>
      </c>
      <c r="C3157" s="5">
        <f t="shared" si="49"/>
        <v>1994</v>
      </c>
      <c r="D3157">
        <v>6</v>
      </c>
      <c r="E3157">
        <v>35.9</v>
      </c>
      <c r="F3157" s="8">
        <v>0.17840864695923947</v>
      </c>
    </row>
    <row r="3158" spans="1:6" x14ac:dyDescent="0.2">
      <c r="A3158" s="2">
        <v>4</v>
      </c>
      <c r="B3158" s="1">
        <v>34614</v>
      </c>
      <c r="C3158" s="5">
        <f t="shared" si="49"/>
        <v>1994</v>
      </c>
      <c r="D3158">
        <v>7</v>
      </c>
      <c r="E3158">
        <v>33.6</v>
      </c>
      <c r="F3158" s="8">
        <v>0.14845683031644746</v>
      </c>
    </row>
    <row r="3159" spans="1:6" x14ac:dyDescent="0.2">
      <c r="A3159" s="2">
        <v>4</v>
      </c>
      <c r="B3159" s="1">
        <v>34614</v>
      </c>
      <c r="C3159" s="5">
        <f t="shared" si="49"/>
        <v>1994</v>
      </c>
      <c r="D3159">
        <v>8</v>
      </c>
      <c r="E3159">
        <v>45.1</v>
      </c>
      <c r="F3159" s="8">
        <v>0.29821591353040761</v>
      </c>
    </row>
    <row r="3160" spans="1:6" x14ac:dyDescent="0.2">
      <c r="A3160" s="2">
        <v>4</v>
      </c>
      <c r="B3160" s="1">
        <v>34614</v>
      </c>
      <c r="C3160" s="5">
        <f t="shared" si="49"/>
        <v>1994</v>
      </c>
      <c r="D3160">
        <v>9</v>
      </c>
      <c r="E3160">
        <v>40.9</v>
      </c>
      <c r="F3160" s="8">
        <v>0.24352129183487431</v>
      </c>
    </row>
    <row r="3161" spans="1:6" x14ac:dyDescent="0.2">
      <c r="A3161" s="2">
        <v>4</v>
      </c>
      <c r="B3161" s="1">
        <v>34614</v>
      </c>
      <c r="C3161" s="5">
        <f t="shared" si="49"/>
        <v>1994</v>
      </c>
      <c r="D3161">
        <v>10</v>
      </c>
      <c r="E3161">
        <v>38.5</v>
      </c>
      <c r="F3161" s="8">
        <v>0.2122672222945696</v>
      </c>
    </row>
    <row r="3162" spans="1:6" x14ac:dyDescent="0.2">
      <c r="A3162" s="2">
        <v>4</v>
      </c>
      <c r="B3162" s="1">
        <v>34614</v>
      </c>
      <c r="C3162" s="5">
        <f t="shared" si="49"/>
        <v>1994</v>
      </c>
      <c r="D3162">
        <v>11</v>
      </c>
      <c r="E3162">
        <v>31.8</v>
      </c>
      <c r="F3162" s="8">
        <v>0.12501627816121891</v>
      </c>
    </row>
    <row r="3163" spans="1:6" x14ac:dyDescent="0.2">
      <c r="A3163" s="2">
        <v>4</v>
      </c>
      <c r="B3163" s="1">
        <v>34614</v>
      </c>
      <c r="C3163" s="5">
        <f t="shared" si="49"/>
        <v>1994</v>
      </c>
      <c r="D3163">
        <v>12</v>
      </c>
      <c r="E3163">
        <v>37.6</v>
      </c>
      <c r="F3163" s="8">
        <v>0.20054694621695535</v>
      </c>
    </row>
    <row r="3164" spans="1:6" x14ac:dyDescent="0.2">
      <c r="A3164" s="2">
        <v>4</v>
      </c>
      <c r="B3164" s="1">
        <v>34614</v>
      </c>
      <c r="C3164" s="5">
        <f t="shared" si="49"/>
        <v>1994</v>
      </c>
      <c r="D3164">
        <v>13</v>
      </c>
      <c r="E3164">
        <v>34.5</v>
      </c>
      <c r="F3164" s="8">
        <v>0.16017710639406171</v>
      </c>
    </row>
    <row r="3165" spans="1:6" x14ac:dyDescent="0.2">
      <c r="A3165" s="2">
        <v>4</v>
      </c>
      <c r="B3165" s="1">
        <v>34614</v>
      </c>
      <c r="C3165" s="5">
        <f t="shared" si="49"/>
        <v>1994</v>
      </c>
      <c r="D3165">
        <v>14</v>
      </c>
      <c r="E3165">
        <v>42.4</v>
      </c>
      <c r="F3165" s="8">
        <v>0.26305508529756477</v>
      </c>
    </row>
    <row r="3166" spans="1:6" x14ac:dyDescent="0.2">
      <c r="A3166" s="2">
        <v>4</v>
      </c>
      <c r="B3166" s="1">
        <v>34614</v>
      </c>
      <c r="C3166" s="5">
        <f t="shared" si="49"/>
        <v>1994</v>
      </c>
      <c r="D3166">
        <v>15</v>
      </c>
      <c r="E3166">
        <v>43.1</v>
      </c>
      <c r="F3166" s="8">
        <v>0.27217085558015369</v>
      </c>
    </row>
    <row r="3167" spans="1:6" x14ac:dyDescent="0.2">
      <c r="A3167" s="2">
        <v>4</v>
      </c>
      <c r="B3167" s="1">
        <v>34614</v>
      </c>
      <c r="C3167" s="5">
        <f t="shared" si="49"/>
        <v>1994</v>
      </c>
      <c r="D3167">
        <v>16</v>
      </c>
      <c r="E3167">
        <v>40.799999999999997</v>
      </c>
      <c r="F3167" s="8">
        <v>0.24221903893736157</v>
      </c>
    </row>
    <row r="3168" spans="1:6" x14ac:dyDescent="0.2">
      <c r="A3168" s="2">
        <v>4</v>
      </c>
      <c r="B3168" s="1">
        <v>34614</v>
      </c>
      <c r="C3168" s="5">
        <f t="shared" si="49"/>
        <v>1994</v>
      </c>
      <c r="D3168">
        <v>17</v>
      </c>
      <c r="E3168">
        <v>52.1</v>
      </c>
      <c r="F3168" s="8">
        <v>0.38937361635629641</v>
      </c>
    </row>
    <row r="3169" spans="1:6" x14ac:dyDescent="0.2">
      <c r="A3169" s="2">
        <v>4</v>
      </c>
      <c r="B3169" s="1">
        <v>34614</v>
      </c>
      <c r="C3169" s="5">
        <f t="shared" si="49"/>
        <v>1994</v>
      </c>
      <c r="D3169">
        <v>18</v>
      </c>
      <c r="E3169">
        <v>31.1</v>
      </c>
      <c r="F3169" s="8">
        <v>0.11590050787863004</v>
      </c>
    </row>
    <row r="3170" spans="1:6" x14ac:dyDescent="0.2">
      <c r="A3170" s="2">
        <v>4</v>
      </c>
      <c r="B3170" s="1">
        <v>34614</v>
      </c>
      <c r="C3170" s="5">
        <f t="shared" si="49"/>
        <v>1994</v>
      </c>
      <c r="D3170">
        <v>19</v>
      </c>
      <c r="E3170">
        <v>42.3</v>
      </c>
      <c r="F3170" s="8">
        <v>0.26175283240005204</v>
      </c>
    </row>
    <row r="3171" spans="1:6" x14ac:dyDescent="0.2">
      <c r="A3171" s="2">
        <v>4</v>
      </c>
      <c r="B3171" s="1">
        <v>34614</v>
      </c>
      <c r="C3171" s="5">
        <f t="shared" si="49"/>
        <v>1994</v>
      </c>
      <c r="D3171">
        <v>20</v>
      </c>
      <c r="E3171">
        <v>31.5</v>
      </c>
      <c r="F3171" s="8">
        <v>0.12110951946868082</v>
      </c>
    </row>
    <row r="3172" spans="1:6" x14ac:dyDescent="0.2">
      <c r="A3172" s="2">
        <v>4</v>
      </c>
      <c r="B3172" s="1">
        <v>34614</v>
      </c>
      <c r="C3172" s="5">
        <f t="shared" si="49"/>
        <v>1994</v>
      </c>
      <c r="D3172">
        <v>21</v>
      </c>
      <c r="E3172">
        <v>31.8</v>
      </c>
      <c r="F3172" s="8">
        <v>0.12501627816121891</v>
      </c>
    </row>
    <row r="3173" spans="1:6" x14ac:dyDescent="0.2">
      <c r="A3173" s="2">
        <v>4</v>
      </c>
      <c r="B3173" s="1">
        <v>34614</v>
      </c>
      <c r="C3173" s="5">
        <f t="shared" si="49"/>
        <v>1994</v>
      </c>
      <c r="D3173">
        <v>22</v>
      </c>
      <c r="E3173">
        <v>38.299999999999997</v>
      </c>
      <c r="F3173" s="8">
        <v>0.20966271649954416</v>
      </c>
    </row>
    <row r="3174" spans="1:6" x14ac:dyDescent="0.2">
      <c r="A3174" s="2">
        <v>4</v>
      </c>
      <c r="B3174" s="1">
        <v>34614</v>
      </c>
      <c r="C3174" s="5">
        <f t="shared" si="49"/>
        <v>1994</v>
      </c>
      <c r="D3174">
        <v>23</v>
      </c>
      <c r="E3174">
        <v>34.4</v>
      </c>
      <c r="F3174" s="8">
        <v>0.15887485349654901</v>
      </c>
    </row>
    <row r="3175" spans="1:6" x14ac:dyDescent="0.2">
      <c r="A3175" s="2">
        <v>4</v>
      </c>
      <c r="B3175" s="1">
        <v>34614</v>
      </c>
      <c r="C3175" s="5">
        <f t="shared" si="49"/>
        <v>1994</v>
      </c>
      <c r="D3175">
        <v>24</v>
      </c>
      <c r="E3175">
        <v>42.4</v>
      </c>
      <c r="F3175" s="8">
        <v>0.26305508529756477</v>
      </c>
    </row>
    <row r="3176" spans="1:6" x14ac:dyDescent="0.2">
      <c r="A3176" s="2">
        <v>4</v>
      </c>
      <c r="B3176" s="1">
        <v>34614</v>
      </c>
      <c r="C3176" s="5">
        <f t="shared" si="49"/>
        <v>1994</v>
      </c>
      <c r="D3176">
        <v>25</v>
      </c>
      <c r="E3176">
        <v>41.2</v>
      </c>
      <c r="F3176" s="8">
        <v>0.24742805052741246</v>
      </c>
    </row>
    <row r="3177" spans="1:6" x14ac:dyDescent="0.2">
      <c r="A3177" s="2">
        <v>4</v>
      </c>
      <c r="B3177" s="1">
        <v>34621</v>
      </c>
      <c r="C3177" s="5">
        <f t="shared" si="49"/>
        <v>1994</v>
      </c>
      <c r="D3177">
        <v>1</v>
      </c>
      <c r="E3177">
        <v>58.5</v>
      </c>
      <c r="F3177" s="8">
        <v>0.47271780179710893</v>
      </c>
    </row>
    <row r="3178" spans="1:6" x14ac:dyDescent="0.2">
      <c r="A3178" s="2">
        <v>4</v>
      </c>
      <c r="B3178" s="1">
        <v>34621</v>
      </c>
      <c r="C3178" s="5">
        <f t="shared" si="49"/>
        <v>1994</v>
      </c>
      <c r="D3178">
        <v>2</v>
      </c>
      <c r="E3178">
        <v>58.9</v>
      </c>
      <c r="F3178" s="8">
        <v>0.47792681338715981</v>
      </c>
    </row>
    <row r="3179" spans="1:6" x14ac:dyDescent="0.2">
      <c r="A3179" s="2">
        <v>4</v>
      </c>
      <c r="B3179" s="1">
        <v>34621</v>
      </c>
      <c r="C3179" s="5">
        <f t="shared" si="49"/>
        <v>1994</v>
      </c>
      <c r="D3179">
        <v>3</v>
      </c>
      <c r="E3179">
        <v>56.3</v>
      </c>
      <c r="F3179" s="8">
        <v>0.44406823805182954</v>
      </c>
    </row>
    <row r="3180" spans="1:6" x14ac:dyDescent="0.2">
      <c r="A3180" s="2">
        <v>4</v>
      </c>
      <c r="B3180" s="1">
        <v>34621</v>
      </c>
      <c r="C3180" s="5">
        <f t="shared" si="49"/>
        <v>1994</v>
      </c>
      <c r="D3180">
        <v>4</v>
      </c>
      <c r="E3180">
        <v>53.5</v>
      </c>
      <c r="F3180" s="8">
        <v>0.40760515692147414</v>
      </c>
    </row>
    <row r="3181" spans="1:6" x14ac:dyDescent="0.2">
      <c r="A3181" s="2">
        <v>4</v>
      </c>
      <c r="B3181" s="1">
        <v>34621</v>
      </c>
      <c r="C3181" s="5">
        <f t="shared" si="49"/>
        <v>1994</v>
      </c>
      <c r="D3181">
        <v>5</v>
      </c>
      <c r="E3181">
        <v>58.9</v>
      </c>
      <c r="F3181" s="8">
        <v>0.47792681338715981</v>
      </c>
    </row>
    <row r="3182" spans="1:6" x14ac:dyDescent="0.2">
      <c r="A3182" s="2">
        <v>4</v>
      </c>
      <c r="B3182" s="1">
        <v>34621</v>
      </c>
      <c r="C3182" s="5">
        <f t="shared" si="49"/>
        <v>1994</v>
      </c>
      <c r="D3182">
        <v>6</v>
      </c>
      <c r="E3182">
        <v>51.1</v>
      </c>
      <c r="F3182" s="8">
        <v>0.3763510873811694</v>
      </c>
    </row>
    <row r="3183" spans="1:6" x14ac:dyDescent="0.2">
      <c r="A3183" s="2">
        <v>4</v>
      </c>
      <c r="B3183" s="1">
        <v>34621</v>
      </c>
      <c r="C3183" s="5">
        <f t="shared" si="49"/>
        <v>1994</v>
      </c>
      <c r="D3183">
        <v>7</v>
      </c>
      <c r="E3183">
        <v>64.900000000000006</v>
      </c>
      <c r="F3183" s="8">
        <v>0.55606198723792155</v>
      </c>
    </row>
    <row r="3184" spans="1:6" x14ac:dyDescent="0.2">
      <c r="A3184" s="2">
        <v>4</v>
      </c>
      <c r="B3184" s="1">
        <v>34621</v>
      </c>
      <c r="C3184" s="5">
        <f t="shared" si="49"/>
        <v>1994</v>
      </c>
      <c r="D3184">
        <v>8</v>
      </c>
      <c r="E3184">
        <v>74</v>
      </c>
      <c r="F3184" s="8">
        <v>0.67456700091157695</v>
      </c>
    </row>
    <row r="3185" spans="1:6" x14ac:dyDescent="0.2">
      <c r="A3185" s="2">
        <v>4</v>
      </c>
      <c r="B3185" s="1">
        <v>34621</v>
      </c>
      <c r="C3185" s="5">
        <f t="shared" si="49"/>
        <v>1994</v>
      </c>
      <c r="D3185">
        <v>9</v>
      </c>
      <c r="E3185">
        <v>47.9</v>
      </c>
      <c r="F3185" s="8">
        <v>0.33467899466076306</v>
      </c>
    </row>
    <row r="3186" spans="1:6" x14ac:dyDescent="0.2">
      <c r="A3186" s="2">
        <v>4</v>
      </c>
      <c r="B3186" s="1">
        <v>34621</v>
      </c>
      <c r="C3186" s="5">
        <f t="shared" si="49"/>
        <v>1994</v>
      </c>
      <c r="D3186">
        <v>10</v>
      </c>
      <c r="E3186">
        <v>52.2</v>
      </c>
      <c r="F3186" s="8">
        <v>0.39067586925380909</v>
      </c>
    </row>
    <row r="3187" spans="1:6" x14ac:dyDescent="0.2">
      <c r="A3187" s="2">
        <v>4</v>
      </c>
      <c r="B3187" s="1">
        <v>34621</v>
      </c>
      <c r="C3187" s="5">
        <f t="shared" si="49"/>
        <v>1994</v>
      </c>
      <c r="D3187">
        <v>11</v>
      </c>
      <c r="E3187">
        <v>37.700000000000003</v>
      </c>
      <c r="F3187" s="8">
        <v>0.20184919911446805</v>
      </c>
    </row>
    <row r="3188" spans="1:6" x14ac:dyDescent="0.2">
      <c r="A3188" s="2">
        <v>4</v>
      </c>
      <c r="B3188" s="1">
        <v>34621</v>
      </c>
      <c r="C3188" s="5">
        <f t="shared" si="49"/>
        <v>1994</v>
      </c>
      <c r="D3188">
        <v>12</v>
      </c>
      <c r="E3188">
        <v>55.2</v>
      </c>
      <c r="F3188" s="8">
        <v>0.42974345617918996</v>
      </c>
    </row>
    <row r="3189" spans="1:6" x14ac:dyDescent="0.2">
      <c r="A3189" s="2">
        <v>4</v>
      </c>
      <c r="B3189" s="1">
        <v>34621</v>
      </c>
      <c r="C3189" s="5">
        <f t="shared" si="49"/>
        <v>1994</v>
      </c>
      <c r="D3189">
        <v>13</v>
      </c>
      <c r="E3189">
        <v>74.5</v>
      </c>
      <c r="F3189" s="8">
        <v>0.6810782653991404</v>
      </c>
    </row>
    <row r="3190" spans="1:6" x14ac:dyDescent="0.2">
      <c r="A3190" s="2">
        <v>4</v>
      </c>
      <c r="B3190" s="1">
        <v>34621</v>
      </c>
      <c r="C3190" s="5">
        <f t="shared" si="49"/>
        <v>1994</v>
      </c>
      <c r="D3190">
        <v>14</v>
      </c>
      <c r="E3190">
        <v>71.7</v>
      </c>
      <c r="F3190" s="8">
        <v>0.64461518426878495</v>
      </c>
    </row>
    <row r="3191" spans="1:6" x14ac:dyDescent="0.2">
      <c r="A3191" s="2">
        <v>4</v>
      </c>
      <c r="B3191" s="1">
        <v>34621</v>
      </c>
      <c r="C3191" s="5">
        <f t="shared" si="49"/>
        <v>1994</v>
      </c>
      <c r="D3191">
        <v>15</v>
      </c>
      <c r="E3191">
        <v>89.5</v>
      </c>
      <c r="F3191" s="8">
        <v>0.87641620002604492</v>
      </c>
    </row>
    <row r="3192" spans="1:6" x14ac:dyDescent="0.2">
      <c r="A3192" s="2">
        <v>4</v>
      </c>
      <c r="B3192" s="1">
        <v>34621</v>
      </c>
      <c r="C3192" s="5">
        <f t="shared" si="49"/>
        <v>1994</v>
      </c>
      <c r="D3192">
        <v>16</v>
      </c>
      <c r="E3192">
        <v>98.3</v>
      </c>
      <c r="F3192" s="8">
        <v>0.99101445500716223</v>
      </c>
    </row>
    <row r="3193" spans="1:6" x14ac:dyDescent="0.2">
      <c r="A3193" s="2">
        <v>4</v>
      </c>
      <c r="B3193" s="1">
        <v>34621</v>
      </c>
      <c r="C3193" s="5">
        <f t="shared" si="49"/>
        <v>1994</v>
      </c>
      <c r="D3193">
        <v>17</v>
      </c>
      <c r="E3193">
        <v>65.400000000000006</v>
      </c>
      <c r="F3193" s="8">
        <v>0.56257325172548511</v>
      </c>
    </row>
    <row r="3194" spans="1:6" x14ac:dyDescent="0.2">
      <c r="A3194" s="2">
        <v>4</v>
      </c>
      <c r="B3194" s="1">
        <v>34621</v>
      </c>
      <c r="C3194" s="5">
        <f t="shared" si="49"/>
        <v>1994</v>
      </c>
      <c r="D3194">
        <v>18</v>
      </c>
      <c r="E3194">
        <v>46.9</v>
      </c>
      <c r="F3194" s="8">
        <v>0.32165646568563611</v>
      </c>
    </row>
    <row r="3195" spans="1:6" x14ac:dyDescent="0.2">
      <c r="A3195" s="2">
        <v>4</v>
      </c>
      <c r="B3195" s="1">
        <v>34621</v>
      </c>
      <c r="C3195" s="5">
        <f t="shared" ref="C3195:C3258" si="50">YEAR(B3195)</f>
        <v>1994</v>
      </c>
      <c r="D3195">
        <v>19</v>
      </c>
      <c r="E3195">
        <v>45.7</v>
      </c>
      <c r="F3195" s="8">
        <v>0.30602943091548379</v>
      </c>
    </row>
    <row r="3196" spans="1:6" x14ac:dyDescent="0.2">
      <c r="A3196" s="2">
        <v>4</v>
      </c>
      <c r="B3196" s="1">
        <v>34621</v>
      </c>
      <c r="C3196" s="5">
        <f t="shared" si="50"/>
        <v>1994</v>
      </c>
      <c r="D3196">
        <v>20</v>
      </c>
      <c r="E3196">
        <v>63.7</v>
      </c>
      <c r="F3196" s="8">
        <v>0.54043495246776918</v>
      </c>
    </row>
    <row r="3197" spans="1:6" x14ac:dyDescent="0.2">
      <c r="A3197" s="2">
        <v>4</v>
      </c>
      <c r="B3197" s="1">
        <v>34621</v>
      </c>
      <c r="C3197" s="5">
        <f t="shared" si="50"/>
        <v>1994</v>
      </c>
      <c r="D3197">
        <v>21</v>
      </c>
      <c r="E3197">
        <v>41.8</v>
      </c>
      <c r="F3197" s="8">
        <v>0.25524156791248853</v>
      </c>
    </row>
    <row r="3198" spans="1:6" x14ac:dyDescent="0.2">
      <c r="A3198" s="2">
        <v>4</v>
      </c>
      <c r="B3198" s="1">
        <v>34621</v>
      </c>
      <c r="C3198" s="5">
        <f t="shared" si="50"/>
        <v>1994</v>
      </c>
      <c r="D3198">
        <v>22</v>
      </c>
      <c r="E3198">
        <v>56.7</v>
      </c>
      <c r="F3198" s="8">
        <v>0.44927724964188043</v>
      </c>
    </row>
    <row r="3199" spans="1:6" x14ac:dyDescent="0.2">
      <c r="A3199" s="2">
        <v>4</v>
      </c>
      <c r="B3199" s="1">
        <v>34621</v>
      </c>
      <c r="C3199" s="5">
        <f t="shared" si="50"/>
        <v>1994</v>
      </c>
      <c r="D3199">
        <v>23</v>
      </c>
      <c r="E3199">
        <v>59</v>
      </c>
      <c r="F3199" s="8">
        <v>0.47922906628467243</v>
      </c>
    </row>
    <row r="3200" spans="1:6" x14ac:dyDescent="0.2">
      <c r="A3200" s="2">
        <v>4</v>
      </c>
      <c r="B3200" s="1">
        <v>34621</v>
      </c>
      <c r="C3200" s="5">
        <f t="shared" si="50"/>
        <v>1994</v>
      </c>
      <c r="D3200">
        <v>24</v>
      </c>
      <c r="E3200">
        <v>66.5</v>
      </c>
      <c r="F3200" s="8">
        <v>0.57689803359812464</v>
      </c>
    </row>
    <row r="3201" spans="1:6" x14ac:dyDescent="0.2">
      <c r="A3201" s="2">
        <v>4</v>
      </c>
      <c r="B3201" s="1">
        <v>34621</v>
      </c>
      <c r="C3201" s="5">
        <f t="shared" si="50"/>
        <v>1994</v>
      </c>
      <c r="D3201">
        <v>25</v>
      </c>
      <c r="E3201">
        <v>75.2</v>
      </c>
      <c r="F3201" s="8">
        <v>0.69019403568172932</v>
      </c>
    </row>
    <row r="3202" spans="1:6" x14ac:dyDescent="0.2">
      <c r="A3202" s="2">
        <v>4</v>
      </c>
      <c r="B3202" s="1">
        <v>34627</v>
      </c>
      <c r="C3202" s="5">
        <f t="shared" si="50"/>
        <v>1994</v>
      </c>
      <c r="D3202">
        <v>1</v>
      </c>
      <c r="E3202">
        <v>69.099999999999994</v>
      </c>
      <c r="F3202" s="8">
        <v>0.61075660893345474</v>
      </c>
    </row>
    <row r="3203" spans="1:6" x14ac:dyDescent="0.2">
      <c r="A3203" s="2">
        <v>4</v>
      </c>
      <c r="B3203" s="1">
        <v>34627</v>
      </c>
      <c r="C3203" s="5">
        <f t="shared" si="50"/>
        <v>1994</v>
      </c>
      <c r="D3203">
        <v>2</v>
      </c>
      <c r="E3203">
        <v>117.5</v>
      </c>
      <c r="F3203" s="8">
        <v>1.2410470113296002</v>
      </c>
    </row>
    <row r="3204" spans="1:6" x14ac:dyDescent="0.2">
      <c r="A3204" s="2">
        <v>4</v>
      </c>
      <c r="B3204" s="1">
        <v>34627</v>
      </c>
      <c r="C3204" s="5">
        <f t="shared" si="50"/>
        <v>1994</v>
      </c>
      <c r="D3204">
        <v>3</v>
      </c>
      <c r="E3204">
        <v>63.6</v>
      </c>
      <c r="F3204" s="8">
        <v>0.53913269957025656</v>
      </c>
    </row>
    <row r="3205" spans="1:6" x14ac:dyDescent="0.2">
      <c r="A3205" s="2">
        <v>4</v>
      </c>
      <c r="B3205" s="1">
        <v>34627</v>
      </c>
      <c r="C3205" s="5">
        <f t="shared" si="50"/>
        <v>1994</v>
      </c>
      <c r="D3205">
        <v>4</v>
      </c>
      <c r="E3205">
        <v>90.6</v>
      </c>
      <c r="F3205" s="8">
        <v>0.89074098189868456</v>
      </c>
    </row>
    <row r="3206" spans="1:6" x14ac:dyDescent="0.2">
      <c r="A3206" s="2">
        <v>4</v>
      </c>
      <c r="B3206" s="1">
        <v>34627</v>
      </c>
      <c r="C3206" s="5">
        <f t="shared" si="50"/>
        <v>1994</v>
      </c>
      <c r="D3206">
        <v>5</v>
      </c>
      <c r="E3206">
        <v>142.30000000000001</v>
      </c>
      <c r="F3206" s="8">
        <v>1.564005729912749</v>
      </c>
    </row>
    <row r="3207" spans="1:6" x14ac:dyDescent="0.2">
      <c r="A3207" s="2">
        <v>4</v>
      </c>
      <c r="B3207" s="1">
        <v>34627</v>
      </c>
      <c r="C3207" s="5">
        <f t="shared" si="50"/>
        <v>1994</v>
      </c>
      <c r="D3207">
        <v>6</v>
      </c>
      <c r="E3207">
        <v>73.3</v>
      </c>
      <c r="F3207" s="8">
        <v>0.66545123062898803</v>
      </c>
    </row>
    <row r="3208" spans="1:6" x14ac:dyDescent="0.2">
      <c r="A3208" s="2">
        <v>4</v>
      </c>
      <c r="B3208" s="1">
        <v>34627</v>
      </c>
      <c r="C3208" s="5">
        <f t="shared" si="50"/>
        <v>1994</v>
      </c>
      <c r="D3208">
        <v>7</v>
      </c>
      <c r="E3208">
        <v>153.5</v>
      </c>
      <c r="F3208" s="8">
        <v>1.709858054434171</v>
      </c>
    </row>
    <row r="3209" spans="1:6" x14ac:dyDescent="0.2">
      <c r="A3209" s="2">
        <v>4</v>
      </c>
      <c r="B3209" s="1">
        <v>34627</v>
      </c>
      <c r="C3209" s="5">
        <f t="shared" si="50"/>
        <v>1994</v>
      </c>
      <c r="D3209">
        <v>8</v>
      </c>
      <c r="E3209">
        <v>151.80000000000001</v>
      </c>
      <c r="F3209" s="8">
        <v>1.6877197551764553</v>
      </c>
    </row>
    <row r="3210" spans="1:6" x14ac:dyDescent="0.2">
      <c r="A3210" s="2">
        <v>4</v>
      </c>
      <c r="B3210" s="1">
        <v>34627</v>
      </c>
      <c r="C3210" s="5">
        <f t="shared" si="50"/>
        <v>1994</v>
      </c>
      <c r="D3210">
        <v>9</v>
      </c>
      <c r="E3210">
        <v>95.8</v>
      </c>
      <c r="F3210" s="8">
        <v>0.95845813256934487</v>
      </c>
    </row>
    <row r="3211" spans="1:6" x14ac:dyDescent="0.2">
      <c r="A3211" s="2">
        <v>4</v>
      </c>
      <c r="B3211" s="1">
        <v>34627</v>
      </c>
      <c r="C3211" s="5">
        <f t="shared" si="50"/>
        <v>1994</v>
      </c>
      <c r="D3211">
        <v>10</v>
      </c>
      <c r="E3211">
        <v>90.8</v>
      </c>
      <c r="F3211" s="8">
        <v>0.89334548769370992</v>
      </c>
    </row>
    <row r="3212" spans="1:6" x14ac:dyDescent="0.2">
      <c r="A3212" s="2">
        <v>4</v>
      </c>
      <c r="B3212" s="1">
        <v>34627</v>
      </c>
      <c r="C3212" s="5">
        <f t="shared" si="50"/>
        <v>1994</v>
      </c>
      <c r="D3212">
        <v>11</v>
      </c>
      <c r="E3212">
        <v>84.8</v>
      </c>
      <c r="F3212" s="8">
        <v>0.81521031384294818</v>
      </c>
    </row>
    <row r="3213" spans="1:6" x14ac:dyDescent="0.2">
      <c r="A3213" s="2">
        <v>4</v>
      </c>
      <c r="B3213" s="1">
        <v>34627</v>
      </c>
      <c r="C3213" s="5">
        <f t="shared" si="50"/>
        <v>1994</v>
      </c>
      <c r="D3213">
        <v>12</v>
      </c>
      <c r="E3213">
        <v>67.5</v>
      </c>
      <c r="F3213" s="8">
        <v>0.58992056257325165</v>
      </c>
    </row>
    <row r="3214" spans="1:6" x14ac:dyDescent="0.2">
      <c r="A3214" s="2">
        <v>4</v>
      </c>
      <c r="B3214" s="1">
        <v>34627</v>
      </c>
      <c r="C3214" s="5">
        <f t="shared" si="50"/>
        <v>1994</v>
      </c>
      <c r="D3214">
        <v>13</v>
      </c>
      <c r="E3214">
        <v>128.6</v>
      </c>
      <c r="F3214" s="8">
        <v>1.3855970829535094</v>
      </c>
    </row>
    <row r="3215" spans="1:6" x14ac:dyDescent="0.2">
      <c r="A3215" s="2">
        <v>4</v>
      </c>
      <c r="B3215" s="1">
        <v>34627</v>
      </c>
      <c r="C3215" s="5">
        <f t="shared" si="50"/>
        <v>1994</v>
      </c>
      <c r="D3215">
        <v>14</v>
      </c>
      <c r="E3215">
        <v>80.900000000000006</v>
      </c>
      <c r="F3215" s="8">
        <v>0.76442245083995308</v>
      </c>
    </row>
    <row r="3216" spans="1:6" x14ac:dyDescent="0.2">
      <c r="A3216" s="2">
        <v>4</v>
      </c>
      <c r="B3216" s="1">
        <v>34627</v>
      </c>
      <c r="C3216" s="5">
        <f t="shared" si="50"/>
        <v>1994</v>
      </c>
      <c r="D3216">
        <v>15</v>
      </c>
      <c r="E3216">
        <v>123.9</v>
      </c>
      <c r="F3216" s="8">
        <v>1.3243911967704127</v>
      </c>
    </row>
    <row r="3217" spans="1:6" x14ac:dyDescent="0.2">
      <c r="A3217" s="2">
        <v>4</v>
      </c>
      <c r="B3217" s="1">
        <v>34627</v>
      </c>
      <c r="C3217" s="5">
        <f t="shared" si="50"/>
        <v>1994</v>
      </c>
      <c r="D3217">
        <v>16</v>
      </c>
      <c r="E3217">
        <v>118.5</v>
      </c>
      <c r="F3217" s="8">
        <v>1.2540695403047271</v>
      </c>
    </row>
    <row r="3218" spans="1:6" x14ac:dyDescent="0.2">
      <c r="A3218" s="2">
        <v>4</v>
      </c>
      <c r="B3218" s="1">
        <v>34627</v>
      </c>
      <c r="C3218" s="5">
        <f t="shared" si="50"/>
        <v>1994</v>
      </c>
      <c r="D3218">
        <v>17</v>
      </c>
      <c r="E3218">
        <v>103.5</v>
      </c>
      <c r="F3218" s="8">
        <v>1.0587316056778224</v>
      </c>
    </row>
    <row r="3219" spans="1:6" x14ac:dyDescent="0.2">
      <c r="A3219" s="2">
        <v>4</v>
      </c>
      <c r="B3219" s="1">
        <v>34627</v>
      </c>
      <c r="C3219" s="5">
        <f t="shared" si="50"/>
        <v>1994</v>
      </c>
      <c r="D3219">
        <v>18</v>
      </c>
      <c r="E3219">
        <v>94.1</v>
      </c>
      <c r="F3219" s="8">
        <v>0.93631983331162894</v>
      </c>
    </row>
    <row r="3220" spans="1:6" x14ac:dyDescent="0.2">
      <c r="A3220" s="2">
        <v>4</v>
      </c>
      <c r="B3220" s="1">
        <v>34627</v>
      </c>
      <c r="C3220" s="5">
        <f t="shared" si="50"/>
        <v>1994</v>
      </c>
      <c r="D3220">
        <v>19</v>
      </c>
      <c r="E3220">
        <v>116.3</v>
      </c>
      <c r="F3220" s="8">
        <v>1.2254199765594476</v>
      </c>
    </row>
    <row r="3221" spans="1:6" x14ac:dyDescent="0.2">
      <c r="A3221" s="2">
        <v>4</v>
      </c>
      <c r="B3221" s="1">
        <v>34627</v>
      </c>
      <c r="C3221" s="5">
        <f t="shared" si="50"/>
        <v>1994</v>
      </c>
      <c r="D3221">
        <v>20</v>
      </c>
      <c r="E3221">
        <v>82.1</v>
      </c>
      <c r="F3221" s="8">
        <v>0.78004948561010534</v>
      </c>
    </row>
    <row r="3222" spans="1:6" x14ac:dyDescent="0.2">
      <c r="A3222" s="2">
        <v>4</v>
      </c>
      <c r="B3222" s="1">
        <v>34627</v>
      </c>
      <c r="C3222" s="5">
        <f t="shared" si="50"/>
        <v>1994</v>
      </c>
      <c r="D3222">
        <v>21</v>
      </c>
      <c r="E3222">
        <v>88.3</v>
      </c>
      <c r="F3222" s="8">
        <v>0.86078916525589255</v>
      </c>
    </row>
    <row r="3223" spans="1:6" x14ac:dyDescent="0.2">
      <c r="A3223" s="2">
        <v>4</v>
      </c>
      <c r="B3223" s="1">
        <v>34627</v>
      </c>
      <c r="C3223" s="5">
        <f t="shared" si="50"/>
        <v>1994</v>
      </c>
      <c r="D3223">
        <v>22</v>
      </c>
      <c r="E3223">
        <v>73.7</v>
      </c>
      <c r="F3223" s="8">
        <v>0.67066024221903886</v>
      </c>
    </row>
    <row r="3224" spans="1:6" x14ac:dyDescent="0.2">
      <c r="A3224" s="2">
        <v>4</v>
      </c>
      <c r="B3224" s="1">
        <v>34627</v>
      </c>
      <c r="C3224" s="5">
        <f t="shared" si="50"/>
        <v>1994</v>
      </c>
      <c r="D3224">
        <v>23</v>
      </c>
      <c r="E3224">
        <v>117.3</v>
      </c>
      <c r="F3224" s="8">
        <v>1.2384425055345747</v>
      </c>
    </row>
    <row r="3225" spans="1:6" x14ac:dyDescent="0.2">
      <c r="A3225" s="2">
        <v>4</v>
      </c>
      <c r="B3225" s="1">
        <v>34627</v>
      </c>
      <c r="C3225" s="5">
        <f t="shared" si="50"/>
        <v>1994</v>
      </c>
      <c r="D3225">
        <v>24</v>
      </c>
      <c r="E3225">
        <v>66.400000000000006</v>
      </c>
      <c r="F3225" s="8">
        <v>0.57559578070061201</v>
      </c>
    </row>
    <row r="3226" spans="1:6" x14ac:dyDescent="0.2">
      <c r="A3226" s="2">
        <v>4</v>
      </c>
      <c r="B3226" s="1">
        <v>34627</v>
      </c>
      <c r="C3226" s="5">
        <f t="shared" si="50"/>
        <v>1994</v>
      </c>
      <c r="D3226">
        <v>25</v>
      </c>
      <c r="E3226">
        <v>71.8</v>
      </c>
      <c r="F3226" s="8">
        <v>0.64591743716629757</v>
      </c>
    </row>
    <row r="3227" spans="1:6" x14ac:dyDescent="0.2">
      <c r="A3227" s="2">
        <v>4</v>
      </c>
      <c r="B3227" s="1">
        <v>34635</v>
      </c>
      <c r="C3227" s="5">
        <f t="shared" si="50"/>
        <v>1994</v>
      </c>
      <c r="D3227">
        <v>1</v>
      </c>
      <c r="E3227">
        <v>66.8</v>
      </c>
      <c r="F3227" s="8">
        <v>0.58080479229066273</v>
      </c>
    </row>
    <row r="3228" spans="1:6" x14ac:dyDescent="0.2">
      <c r="A3228" s="2">
        <v>4</v>
      </c>
      <c r="B3228" s="1">
        <v>34635</v>
      </c>
      <c r="C3228" s="5">
        <f t="shared" si="50"/>
        <v>1994</v>
      </c>
      <c r="D3228">
        <v>2</v>
      </c>
      <c r="E3228">
        <v>87.9</v>
      </c>
      <c r="F3228" s="8">
        <v>0.85558015366584184</v>
      </c>
    </row>
    <row r="3229" spans="1:6" x14ac:dyDescent="0.2">
      <c r="A3229" s="2">
        <v>4</v>
      </c>
      <c r="B3229" s="1">
        <v>34635</v>
      </c>
      <c r="C3229" s="5">
        <f t="shared" si="50"/>
        <v>1994</v>
      </c>
      <c r="D3229">
        <v>3</v>
      </c>
      <c r="E3229">
        <v>45.8</v>
      </c>
      <c r="F3229" s="8">
        <v>0.30733168381299641</v>
      </c>
    </row>
    <row r="3230" spans="1:6" x14ac:dyDescent="0.2">
      <c r="A3230" s="2">
        <v>4</v>
      </c>
      <c r="B3230" s="1">
        <v>34635</v>
      </c>
      <c r="C3230" s="5">
        <f t="shared" si="50"/>
        <v>1994</v>
      </c>
      <c r="D3230">
        <v>4</v>
      </c>
      <c r="E3230">
        <v>123.7</v>
      </c>
      <c r="F3230" s="8">
        <v>1.3217866909753873</v>
      </c>
    </row>
    <row r="3231" spans="1:6" x14ac:dyDescent="0.2">
      <c r="A3231" s="2">
        <v>4</v>
      </c>
      <c r="B3231" s="1">
        <v>34635</v>
      </c>
      <c r="C3231" s="5">
        <f t="shared" si="50"/>
        <v>1994</v>
      </c>
      <c r="D3231">
        <v>5</v>
      </c>
      <c r="E3231">
        <v>82.8</v>
      </c>
      <c r="F3231" s="8">
        <v>0.78916525589269426</v>
      </c>
    </row>
    <row r="3232" spans="1:6" x14ac:dyDescent="0.2">
      <c r="A3232" s="2">
        <v>4</v>
      </c>
      <c r="B3232" s="1">
        <v>34635</v>
      </c>
      <c r="C3232" s="5">
        <f t="shared" si="50"/>
        <v>1994</v>
      </c>
      <c r="D3232">
        <v>6</v>
      </c>
      <c r="E3232">
        <v>86.7</v>
      </c>
      <c r="F3232" s="8">
        <v>0.83995311889568947</v>
      </c>
    </row>
    <row r="3233" spans="1:6" x14ac:dyDescent="0.2">
      <c r="A3233" s="2">
        <v>4</v>
      </c>
      <c r="B3233" s="1">
        <v>34635</v>
      </c>
      <c r="C3233" s="5">
        <f t="shared" si="50"/>
        <v>1994</v>
      </c>
      <c r="D3233">
        <v>7</v>
      </c>
      <c r="E3233">
        <v>78.3</v>
      </c>
      <c r="F3233" s="8">
        <v>0.73056387550462287</v>
      </c>
    </row>
    <row r="3234" spans="1:6" x14ac:dyDescent="0.2">
      <c r="A3234" s="2">
        <v>4</v>
      </c>
      <c r="B3234" s="1">
        <v>34635</v>
      </c>
      <c r="C3234" s="5">
        <f t="shared" si="50"/>
        <v>1994</v>
      </c>
      <c r="D3234">
        <v>8</v>
      </c>
      <c r="E3234">
        <v>99.7</v>
      </c>
      <c r="F3234" s="8">
        <v>1.0092459955723401</v>
      </c>
    </row>
    <row r="3235" spans="1:6" x14ac:dyDescent="0.2">
      <c r="A3235" s="2">
        <v>4</v>
      </c>
      <c r="B3235" s="1">
        <v>34635</v>
      </c>
      <c r="C3235" s="5">
        <f t="shared" si="50"/>
        <v>1994</v>
      </c>
      <c r="D3235">
        <v>9</v>
      </c>
      <c r="E3235">
        <v>133.4</v>
      </c>
      <c r="F3235" s="8">
        <v>1.4481052220341188</v>
      </c>
    </row>
    <row r="3236" spans="1:6" x14ac:dyDescent="0.2">
      <c r="A3236" s="2">
        <v>4</v>
      </c>
      <c r="B3236" s="1">
        <v>34635</v>
      </c>
      <c r="C3236" s="5">
        <f t="shared" si="50"/>
        <v>1994</v>
      </c>
      <c r="D3236">
        <v>10</v>
      </c>
      <c r="E3236">
        <v>96.1</v>
      </c>
      <c r="F3236" s="8">
        <v>0.96236489126188285</v>
      </c>
    </row>
    <row r="3237" spans="1:6" x14ac:dyDescent="0.2">
      <c r="A3237" s="2">
        <v>4</v>
      </c>
      <c r="B3237" s="1">
        <v>34635</v>
      </c>
      <c r="C3237" s="5">
        <f t="shared" si="50"/>
        <v>1994</v>
      </c>
      <c r="D3237">
        <v>11</v>
      </c>
      <c r="E3237">
        <v>150.30000000000001</v>
      </c>
      <c r="F3237" s="8">
        <v>1.6681859617137649</v>
      </c>
    </row>
    <row r="3238" spans="1:6" x14ac:dyDescent="0.2">
      <c r="A3238" s="2">
        <v>4</v>
      </c>
      <c r="B3238" s="1">
        <v>34635</v>
      </c>
      <c r="C3238" s="5">
        <f t="shared" si="50"/>
        <v>1994</v>
      </c>
      <c r="D3238">
        <v>12</v>
      </c>
      <c r="E3238">
        <v>78.599999999999994</v>
      </c>
      <c r="F3238" s="8">
        <v>0.73447063419716097</v>
      </c>
    </row>
    <row r="3239" spans="1:6" x14ac:dyDescent="0.2">
      <c r="A3239" s="2">
        <v>4</v>
      </c>
      <c r="B3239" s="1">
        <v>34635</v>
      </c>
      <c r="C3239" s="5">
        <f t="shared" si="50"/>
        <v>1994</v>
      </c>
      <c r="D3239">
        <v>13</v>
      </c>
      <c r="E3239">
        <v>87.5</v>
      </c>
      <c r="F3239" s="8">
        <v>0.85037114207579101</v>
      </c>
    </row>
    <row r="3240" spans="1:6" x14ac:dyDescent="0.2">
      <c r="A3240" s="2">
        <v>4</v>
      </c>
      <c r="B3240" s="1">
        <v>34635</v>
      </c>
      <c r="C3240" s="5">
        <f t="shared" si="50"/>
        <v>1994</v>
      </c>
      <c r="D3240">
        <v>14</v>
      </c>
      <c r="E3240">
        <v>91</v>
      </c>
      <c r="F3240" s="8">
        <v>0.89594999348873539</v>
      </c>
    </row>
    <row r="3241" spans="1:6" x14ac:dyDescent="0.2">
      <c r="A3241" s="2">
        <v>4</v>
      </c>
      <c r="B3241" s="1">
        <v>34635</v>
      </c>
      <c r="C3241" s="5">
        <f t="shared" si="50"/>
        <v>1994</v>
      </c>
      <c r="D3241">
        <v>15</v>
      </c>
      <c r="E3241">
        <v>76.599999999999994</v>
      </c>
      <c r="F3241" s="8">
        <v>0.70842557624690694</v>
      </c>
    </row>
    <row r="3242" spans="1:6" x14ac:dyDescent="0.2">
      <c r="A3242" s="2">
        <v>4</v>
      </c>
      <c r="B3242" s="1">
        <v>34635</v>
      </c>
      <c r="C3242" s="5">
        <f t="shared" si="50"/>
        <v>1994</v>
      </c>
      <c r="D3242">
        <v>16</v>
      </c>
      <c r="E3242">
        <v>50.8</v>
      </c>
      <c r="F3242" s="8">
        <v>0.37244432868863125</v>
      </c>
    </row>
    <row r="3243" spans="1:6" x14ac:dyDescent="0.2">
      <c r="A3243" s="2">
        <v>4</v>
      </c>
      <c r="B3243" s="1">
        <v>34635</v>
      </c>
      <c r="C3243" s="5">
        <f t="shared" si="50"/>
        <v>1994</v>
      </c>
      <c r="D3243">
        <v>17</v>
      </c>
      <c r="E3243">
        <v>58.2</v>
      </c>
      <c r="F3243" s="8">
        <v>0.46881104310457089</v>
      </c>
    </row>
    <row r="3244" spans="1:6" x14ac:dyDescent="0.2">
      <c r="A3244" s="2">
        <v>4</v>
      </c>
      <c r="B3244" s="1">
        <v>34635</v>
      </c>
      <c r="C3244" s="5">
        <f t="shared" si="50"/>
        <v>1994</v>
      </c>
      <c r="D3244">
        <v>18</v>
      </c>
      <c r="E3244">
        <v>156.30000000000001</v>
      </c>
      <c r="F3244" s="8">
        <v>1.7463211355645267</v>
      </c>
    </row>
    <row r="3245" spans="1:6" x14ac:dyDescent="0.2">
      <c r="A3245" s="2">
        <v>4</v>
      </c>
      <c r="B3245" s="1">
        <v>34635</v>
      </c>
      <c r="C3245" s="5">
        <f t="shared" si="50"/>
        <v>1994</v>
      </c>
      <c r="D3245">
        <v>19</v>
      </c>
      <c r="E3245">
        <v>86.7</v>
      </c>
      <c r="F3245" s="8">
        <v>0.83995311889568947</v>
      </c>
    </row>
    <row r="3246" spans="1:6" x14ac:dyDescent="0.2">
      <c r="A3246" s="2">
        <v>4</v>
      </c>
      <c r="B3246" s="1">
        <v>34635</v>
      </c>
      <c r="C3246" s="5">
        <f t="shared" si="50"/>
        <v>1994</v>
      </c>
      <c r="D3246">
        <v>20</v>
      </c>
      <c r="E3246">
        <v>59.4</v>
      </c>
      <c r="F3246" s="8">
        <v>0.48443807787472326</v>
      </c>
    </row>
    <row r="3247" spans="1:6" x14ac:dyDescent="0.2">
      <c r="A3247" s="2">
        <v>4</v>
      </c>
      <c r="B3247" s="1">
        <v>34635</v>
      </c>
      <c r="C3247" s="5">
        <f t="shared" si="50"/>
        <v>1994</v>
      </c>
      <c r="D3247">
        <v>21</v>
      </c>
      <c r="E3247">
        <v>93.3</v>
      </c>
      <c r="F3247" s="8">
        <v>0.92590181013152739</v>
      </c>
    </row>
    <row r="3248" spans="1:6" x14ac:dyDescent="0.2">
      <c r="A3248" s="2">
        <v>4</v>
      </c>
      <c r="B3248" s="1">
        <v>34635</v>
      </c>
      <c r="C3248" s="5">
        <f t="shared" si="50"/>
        <v>1994</v>
      </c>
      <c r="D3248">
        <v>22</v>
      </c>
      <c r="E3248">
        <v>110.7</v>
      </c>
      <c r="F3248" s="8">
        <v>1.1524938142987367</v>
      </c>
    </row>
    <row r="3249" spans="1:6" x14ac:dyDescent="0.2">
      <c r="A3249" s="2">
        <v>4</v>
      </c>
      <c r="B3249" s="1">
        <v>34635</v>
      </c>
      <c r="C3249" s="5">
        <f t="shared" si="50"/>
        <v>1994</v>
      </c>
      <c r="D3249">
        <v>23</v>
      </c>
      <c r="E3249">
        <v>87.1</v>
      </c>
      <c r="F3249" s="8">
        <v>0.84516213048574018</v>
      </c>
    </row>
    <row r="3250" spans="1:6" x14ac:dyDescent="0.2">
      <c r="A3250" s="2">
        <v>4</v>
      </c>
      <c r="B3250" s="1">
        <v>34635</v>
      </c>
      <c r="C3250" s="5">
        <f t="shared" si="50"/>
        <v>1994</v>
      </c>
      <c r="D3250">
        <v>24</v>
      </c>
      <c r="E3250">
        <v>121.8</v>
      </c>
      <c r="F3250" s="8">
        <v>1.2970438859226461</v>
      </c>
    </row>
    <row r="3251" spans="1:6" x14ac:dyDescent="0.2">
      <c r="A3251" s="2">
        <v>4</v>
      </c>
      <c r="B3251" s="1">
        <v>34635</v>
      </c>
      <c r="C3251" s="5">
        <f t="shared" si="50"/>
        <v>1994</v>
      </c>
      <c r="D3251">
        <v>25</v>
      </c>
      <c r="E3251">
        <v>97.9</v>
      </c>
      <c r="F3251" s="8">
        <v>0.98580544341711152</v>
      </c>
    </row>
    <row r="3252" spans="1:6" x14ac:dyDescent="0.2">
      <c r="A3252" s="2">
        <v>4</v>
      </c>
      <c r="B3252" s="1">
        <v>34640</v>
      </c>
      <c r="C3252" s="5">
        <f t="shared" si="50"/>
        <v>1994</v>
      </c>
      <c r="D3252">
        <v>1</v>
      </c>
      <c r="E3252">
        <v>51.2</v>
      </c>
      <c r="F3252" s="8">
        <v>0.37765334027868214</v>
      </c>
    </row>
    <row r="3253" spans="1:6" x14ac:dyDescent="0.2">
      <c r="A3253" s="2">
        <v>4</v>
      </c>
      <c r="B3253" s="1">
        <v>34640</v>
      </c>
      <c r="C3253" s="5">
        <f t="shared" si="50"/>
        <v>1994</v>
      </c>
      <c r="D3253">
        <v>2</v>
      </c>
      <c r="E3253">
        <v>54.5</v>
      </c>
      <c r="F3253" s="8">
        <v>0.42062768589660104</v>
      </c>
    </row>
    <row r="3254" spans="1:6" x14ac:dyDescent="0.2">
      <c r="A3254" s="2">
        <v>4</v>
      </c>
      <c r="B3254" s="1">
        <v>34640</v>
      </c>
      <c r="C3254" s="5">
        <f t="shared" si="50"/>
        <v>1994</v>
      </c>
      <c r="D3254">
        <v>3</v>
      </c>
      <c r="E3254">
        <v>44.3</v>
      </c>
      <c r="F3254" s="8">
        <v>0.28779789035030595</v>
      </c>
    </row>
    <row r="3255" spans="1:6" x14ac:dyDescent="0.2">
      <c r="A3255" s="2">
        <v>4</v>
      </c>
      <c r="B3255" s="1">
        <v>34640</v>
      </c>
      <c r="C3255" s="5">
        <f t="shared" si="50"/>
        <v>1994</v>
      </c>
      <c r="D3255">
        <v>4</v>
      </c>
      <c r="E3255">
        <v>91.9</v>
      </c>
      <c r="F3255" s="8">
        <v>0.90767026956634977</v>
      </c>
    </row>
    <row r="3256" spans="1:6" x14ac:dyDescent="0.2">
      <c r="A3256" s="2">
        <v>4</v>
      </c>
      <c r="B3256" s="1">
        <v>34640</v>
      </c>
      <c r="C3256" s="5">
        <f t="shared" si="50"/>
        <v>1994</v>
      </c>
      <c r="D3256">
        <v>5</v>
      </c>
      <c r="E3256">
        <v>63.6</v>
      </c>
      <c r="F3256" s="8">
        <v>0.53913269957025656</v>
      </c>
    </row>
    <row r="3257" spans="1:6" x14ac:dyDescent="0.2">
      <c r="A3257" s="2">
        <v>4</v>
      </c>
      <c r="B3257" s="1">
        <v>34640</v>
      </c>
      <c r="C3257" s="5">
        <f t="shared" si="50"/>
        <v>1994</v>
      </c>
      <c r="D3257">
        <v>6</v>
      </c>
      <c r="E3257">
        <v>50.5</v>
      </c>
      <c r="F3257" s="8">
        <v>0.36853756999609322</v>
      </c>
    </row>
    <row r="3258" spans="1:6" x14ac:dyDescent="0.2">
      <c r="A3258" s="2">
        <v>4</v>
      </c>
      <c r="B3258" s="1">
        <v>34640</v>
      </c>
      <c r="C3258" s="5">
        <f t="shared" si="50"/>
        <v>1994</v>
      </c>
      <c r="D3258">
        <v>7</v>
      </c>
      <c r="E3258">
        <v>46.7</v>
      </c>
      <c r="F3258" s="8">
        <v>0.3190519598906108</v>
      </c>
    </row>
    <row r="3259" spans="1:6" x14ac:dyDescent="0.2">
      <c r="A3259" s="2">
        <v>4</v>
      </c>
      <c r="B3259" s="1">
        <v>34640</v>
      </c>
      <c r="C3259" s="5">
        <f t="shared" ref="C3259:C3322" si="51">YEAR(B3259)</f>
        <v>1994</v>
      </c>
      <c r="D3259">
        <v>8</v>
      </c>
      <c r="E3259">
        <v>81.7</v>
      </c>
      <c r="F3259" s="8">
        <v>0.77484047402005463</v>
      </c>
    </row>
    <row r="3260" spans="1:6" x14ac:dyDescent="0.2">
      <c r="A3260" s="2">
        <v>4</v>
      </c>
      <c r="B3260" s="1">
        <v>34640</v>
      </c>
      <c r="C3260" s="5">
        <f t="shared" si="51"/>
        <v>1994</v>
      </c>
      <c r="D3260">
        <v>9</v>
      </c>
      <c r="E3260">
        <v>54.3</v>
      </c>
      <c r="F3260" s="8">
        <v>0.41802318010157563</v>
      </c>
    </row>
    <row r="3261" spans="1:6" x14ac:dyDescent="0.2">
      <c r="A3261" s="2">
        <v>4</v>
      </c>
      <c r="B3261" s="1">
        <v>34640</v>
      </c>
      <c r="C3261" s="5">
        <f t="shared" si="51"/>
        <v>1994</v>
      </c>
      <c r="D3261">
        <v>10</v>
      </c>
      <c r="E3261">
        <v>72.900000000000006</v>
      </c>
      <c r="F3261" s="8">
        <v>0.66024221903893732</v>
      </c>
    </row>
    <row r="3262" spans="1:6" x14ac:dyDescent="0.2">
      <c r="A3262" s="2">
        <v>4</v>
      </c>
      <c r="B3262" s="1">
        <v>34640</v>
      </c>
      <c r="C3262" s="5">
        <f t="shared" si="51"/>
        <v>1994</v>
      </c>
      <c r="D3262">
        <v>11</v>
      </c>
      <c r="E3262">
        <v>97.8</v>
      </c>
      <c r="F3262" s="8">
        <v>0.98450319051959878</v>
      </c>
    </row>
    <row r="3263" spans="1:6" x14ac:dyDescent="0.2">
      <c r="A3263" s="2">
        <v>4</v>
      </c>
      <c r="B3263" s="1">
        <v>34640</v>
      </c>
      <c r="C3263" s="5">
        <f t="shared" si="51"/>
        <v>1994</v>
      </c>
      <c r="D3263">
        <v>12</v>
      </c>
      <c r="E3263">
        <v>85</v>
      </c>
      <c r="F3263" s="8">
        <v>0.81781481963797364</v>
      </c>
    </row>
    <row r="3264" spans="1:6" x14ac:dyDescent="0.2">
      <c r="A3264" s="2">
        <v>4</v>
      </c>
      <c r="B3264" s="1">
        <v>34640</v>
      </c>
      <c r="C3264" s="5">
        <f t="shared" si="51"/>
        <v>1994</v>
      </c>
      <c r="D3264">
        <v>13</v>
      </c>
      <c r="E3264">
        <v>88.6</v>
      </c>
      <c r="F3264" s="8">
        <v>0.86469592394843064</v>
      </c>
    </row>
    <row r="3265" spans="1:6" x14ac:dyDescent="0.2">
      <c r="A3265" s="2">
        <v>4</v>
      </c>
      <c r="B3265" s="1">
        <v>34640</v>
      </c>
      <c r="C3265" s="5">
        <f t="shared" si="51"/>
        <v>1994</v>
      </c>
      <c r="D3265">
        <v>14</v>
      </c>
      <c r="E3265">
        <v>78.099999999999994</v>
      </c>
      <c r="F3265" s="8">
        <v>0.7279593697095974</v>
      </c>
    </row>
    <row r="3266" spans="1:6" x14ac:dyDescent="0.2">
      <c r="A3266" s="2">
        <v>4</v>
      </c>
      <c r="B3266" s="1">
        <v>34640</v>
      </c>
      <c r="C3266" s="5">
        <f t="shared" si="51"/>
        <v>1994</v>
      </c>
      <c r="D3266">
        <v>15</v>
      </c>
      <c r="E3266">
        <v>55.6</v>
      </c>
      <c r="F3266" s="8">
        <v>0.43495246776924085</v>
      </c>
    </row>
    <row r="3267" spans="1:6" x14ac:dyDescent="0.2">
      <c r="A3267" s="2">
        <v>4</v>
      </c>
      <c r="B3267" s="1">
        <v>34640</v>
      </c>
      <c r="C3267" s="5">
        <f t="shared" si="51"/>
        <v>1994</v>
      </c>
      <c r="D3267">
        <v>16</v>
      </c>
      <c r="E3267">
        <v>67.099999999999994</v>
      </c>
      <c r="F3267" s="8">
        <v>0.58471155098320082</v>
      </c>
    </row>
    <row r="3268" spans="1:6" x14ac:dyDescent="0.2">
      <c r="A3268" s="2">
        <v>4</v>
      </c>
      <c r="B3268" s="1">
        <v>34640</v>
      </c>
      <c r="C3268" s="5">
        <f t="shared" si="51"/>
        <v>1994</v>
      </c>
      <c r="D3268">
        <v>17</v>
      </c>
      <c r="E3268">
        <v>47.1</v>
      </c>
      <c r="F3268" s="8">
        <v>0.32426097148066152</v>
      </c>
    </row>
    <row r="3269" spans="1:6" x14ac:dyDescent="0.2">
      <c r="A3269" s="2">
        <v>4</v>
      </c>
      <c r="B3269" s="1">
        <v>34640</v>
      </c>
      <c r="C3269" s="5">
        <f t="shared" si="51"/>
        <v>1994</v>
      </c>
      <c r="D3269">
        <v>18</v>
      </c>
      <c r="E3269">
        <v>77</v>
      </c>
      <c r="F3269" s="8">
        <v>0.71363458783695788</v>
      </c>
    </row>
    <row r="3270" spans="1:6" x14ac:dyDescent="0.2">
      <c r="A3270" s="2">
        <v>4</v>
      </c>
      <c r="B3270" s="1">
        <v>34640</v>
      </c>
      <c r="C3270" s="5">
        <f t="shared" si="51"/>
        <v>1994</v>
      </c>
      <c r="D3270">
        <v>19</v>
      </c>
      <c r="E3270">
        <v>85.9</v>
      </c>
      <c r="F3270" s="8">
        <v>0.82953509571558792</v>
      </c>
    </row>
    <row r="3271" spans="1:6" x14ac:dyDescent="0.2">
      <c r="A3271" s="2">
        <v>4</v>
      </c>
      <c r="B3271" s="1">
        <v>34640</v>
      </c>
      <c r="C3271" s="5">
        <f t="shared" si="51"/>
        <v>1994</v>
      </c>
      <c r="D3271">
        <v>20</v>
      </c>
      <c r="E3271">
        <v>41</v>
      </c>
      <c r="F3271" s="8">
        <v>0.24482354473238702</v>
      </c>
    </row>
    <row r="3272" spans="1:6" x14ac:dyDescent="0.2">
      <c r="A3272" s="2">
        <v>4</v>
      </c>
      <c r="B3272" s="1">
        <v>34640</v>
      </c>
      <c r="C3272" s="5">
        <f t="shared" si="51"/>
        <v>1994</v>
      </c>
      <c r="D3272">
        <v>21</v>
      </c>
      <c r="E3272">
        <v>61.6</v>
      </c>
      <c r="F3272" s="8">
        <v>0.51308764162000264</v>
      </c>
    </row>
    <row r="3273" spans="1:6" x14ac:dyDescent="0.2">
      <c r="A3273" s="2">
        <v>4</v>
      </c>
      <c r="B3273" s="1">
        <v>34640</v>
      </c>
      <c r="C3273" s="5">
        <f t="shared" si="51"/>
        <v>1994</v>
      </c>
      <c r="D3273">
        <v>22</v>
      </c>
      <c r="E3273">
        <v>81.2</v>
      </c>
      <c r="F3273" s="8">
        <v>0.76832920953249118</v>
      </c>
    </row>
    <row r="3274" spans="1:6" x14ac:dyDescent="0.2">
      <c r="A3274" s="2">
        <v>4</v>
      </c>
      <c r="B3274" s="1">
        <v>34640</v>
      </c>
      <c r="C3274" s="5">
        <f t="shared" si="51"/>
        <v>1994</v>
      </c>
      <c r="D3274">
        <v>23</v>
      </c>
      <c r="E3274">
        <v>73.900000000000006</v>
      </c>
      <c r="F3274" s="8">
        <v>0.67326474801406433</v>
      </c>
    </row>
    <row r="3275" spans="1:6" x14ac:dyDescent="0.2">
      <c r="A3275" s="2">
        <v>4</v>
      </c>
      <c r="B3275" s="1">
        <v>34640</v>
      </c>
      <c r="C3275" s="5">
        <f t="shared" si="51"/>
        <v>1994</v>
      </c>
      <c r="D3275">
        <v>24</v>
      </c>
      <c r="E3275">
        <v>77</v>
      </c>
      <c r="F3275" s="8">
        <v>0.71363458783695788</v>
      </c>
    </row>
    <row r="3276" spans="1:6" x14ac:dyDescent="0.2">
      <c r="A3276" s="2">
        <v>4</v>
      </c>
      <c r="B3276" s="1">
        <v>34640</v>
      </c>
      <c r="C3276" s="5">
        <f t="shared" si="51"/>
        <v>1994</v>
      </c>
      <c r="D3276">
        <v>25</v>
      </c>
      <c r="E3276">
        <v>60.2</v>
      </c>
      <c r="F3276" s="8">
        <v>0.4948561010548248</v>
      </c>
    </row>
    <row r="3277" spans="1:6" x14ac:dyDescent="0.2">
      <c r="A3277" s="2">
        <v>4</v>
      </c>
      <c r="B3277" s="1">
        <v>34988</v>
      </c>
      <c r="C3277" s="5">
        <f t="shared" si="51"/>
        <v>1995</v>
      </c>
      <c r="D3277">
        <v>1</v>
      </c>
      <c r="E3277">
        <v>139.1</v>
      </c>
      <c r="F3277" s="8">
        <v>1.5223336371923426</v>
      </c>
    </row>
    <row r="3278" spans="1:6" x14ac:dyDescent="0.2">
      <c r="A3278" s="2">
        <v>4</v>
      </c>
      <c r="B3278" s="1">
        <v>34988</v>
      </c>
      <c r="C3278" s="5">
        <f t="shared" si="51"/>
        <v>1995</v>
      </c>
      <c r="D3278">
        <v>2</v>
      </c>
      <c r="E3278">
        <v>204.5</v>
      </c>
      <c r="F3278" s="8">
        <v>2.3740070321656463</v>
      </c>
    </row>
    <row r="3279" spans="1:6" x14ac:dyDescent="0.2">
      <c r="A3279" s="2">
        <v>4</v>
      </c>
      <c r="B3279" s="1">
        <v>34988</v>
      </c>
      <c r="C3279" s="5">
        <f t="shared" si="51"/>
        <v>1995</v>
      </c>
      <c r="D3279">
        <v>3</v>
      </c>
      <c r="E3279">
        <v>123.3</v>
      </c>
      <c r="F3279" s="8">
        <v>1.3165776793853365</v>
      </c>
    </row>
    <row r="3280" spans="1:6" x14ac:dyDescent="0.2">
      <c r="A3280" s="2">
        <v>4</v>
      </c>
      <c r="B3280" s="1">
        <v>34988</v>
      </c>
      <c r="C3280" s="5">
        <f t="shared" si="51"/>
        <v>1995</v>
      </c>
      <c r="D3280">
        <v>4</v>
      </c>
      <c r="E3280">
        <v>136.4</v>
      </c>
      <c r="F3280" s="8">
        <v>1.4871728089594998</v>
      </c>
    </row>
    <row r="3281" spans="1:6" x14ac:dyDescent="0.2">
      <c r="A3281" s="2">
        <v>4</v>
      </c>
      <c r="B3281" s="1">
        <v>34988</v>
      </c>
      <c r="C3281" s="5">
        <f t="shared" si="51"/>
        <v>1995</v>
      </c>
      <c r="D3281">
        <v>5</v>
      </c>
      <c r="E3281">
        <v>118.8</v>
      </c>
      <c r="F3281" s="8">
        <v>1.2579762989972652</v>
      </c>
    </row>
    <row r="3282" spans="1:6" x14ac:dyDescent="0.2">
      <c r="A3282" s="2">
        <v>4</v>
      </c>
      <c r="B3282" s="1">
        <v>34988</v>
      </c>
      <c r="C3282" s="5">
        <f t="shared" si="51"/>
        <v>1995</v>
      </c>
      <c r="D3282">
        <v>6</v>
      </c>
      <c r="E3282">
        <v>155.19999999999999</v>
      </c>
      <c r="F3282" s="8">
        <v>1.7319963536918868</v>
      </c>
    </row>
    <row r="3283" spans="1:6" x14ac:dyDescent="0.2">
      <c r="A3283" s="2">
        <v>4</v>
      </c>
      <c r="B3283" s="1">
        <v>34988</v>
      </c>
      <c r="C3283" s="5">
        <f t="shared" si="51"/>
        <v>1995</v>
      </c>
      <c r="D3283">
        <v>7</v>
      </c>
      <c r="E3283">
        <v>159</v>
      </c>
      <c r="F3283" s="8">
        <v>1.7814819637973696</v>
      </c>
    </row>
    <row r="3284" spans="1:6" x14ac:dyDescent="0.2">
      <c r="A3284" s="2">
        <v>4</v>
      </c>
      <c r="B3284" s="1">
        <v>34988</v>
      </c>
      <c r="C3284" s="5">
        <f t="shared" si="51"/>
        <v>1995</v>
      </c>
      <c r="D3284">
        <v>8</v>
      </c>
      <c r="E3284">
        <v>134</v>
      </c>
      <c r="F3284" s="8">
        <v>1.455918739419195</v>
      </c>
    </row>
    <row r="3285" spans="1:6" x14ac:dyDescent="0.2">
      <c r="A3285" s="2">
        <v>4</v>
      </c>
      <c r="B3285" s="1">
        <v>34988</v>
      </c>
      <c r="C3285" s="5">
        <f t="shared" si="51"/>
        <v>1995</v>
      </c>
      <c r="D3285">
        <v>9</v>
      </c>
      <c r="E3285">
        <v>173.9</v>
      </c>
      <c r="F3285" s="8">
        <v>1.9755176455267613</v>
      </c>
    </row>
    <row r="3286" spans="1:6" x14ac:dyDescent="0.2">
      <c r="A3286" s="2">
        <v>4</v>
      </c>
      <c r="B3286" s="1">
        <v>34988</v>
      </c>
      <c r="C3286" s="5">
        <f t="shared" si="51"/>
        <v>1995</v>
      </c>
      <c r="D3286">
        <v>10</v>
      </c>
      <c r="E3286">
        <v>94.2</v>
      </c>
      <c r="F3286" s="8">
        <v>0.93762208620914178</v>
      </c>
    </row>
    <row r="3287" spans="1:6" x14ac:dyDescent="0.2">
      <c r="A3287" s="2">
        <v>4</v>
      </c>
      <c r="B3287" s="1">
        <v>34988</v>
      </c>
      <c r="C3287" s="5">
        <f t="shared" si="51"/>
        <v>1995</v>
      </c>
      <c r="D3287">
        <v>11</v>
      </c>
      <c r="E3287">
        <v>79.8</v>
      </c>
      <c r="F3287" s="8">
        <v>0.75009766896731334</v>
      </c>
    </row>
    <row r="3288" spans="1:6" x14ac:dyDescent="0.2">
      <c r="A3288" s="2">
        <v>4</v>
      </c>
      <c r="B3288" s="1">
        <v>34988</v>
      </c>
      <c r="C3288" s="5">
        <f t="shared" si="51"/>
        <v>1995</v>
      </c>
      <c r="D3288">
        <v>12</v>
      </c>
      <c r="E3288">
        <v>136</v>
      </c>
      <c r="F3288" s="8">
        <v>1.4819637973694491</v>
      </c>
    </row>
    <row r="3289" spans="1:6" x14ac:dyDescent="0.2">
      <c r="A3289" s="2">
        <v>4</v>
      </c>
      <c r="B3289" s="1">
        <v>34988</v>
      </c>
      <c r="C3289" s="5">
        <f t="shared" si="51"/>
        <v>1995</v>
      </c>
      <c r="D3289">
        <v>13</v>
      </c>
      <c r="E3289">
        <v>109</v>
      </c>
      <c r="F3289" s="8">
        <v>1.1303555150410209</v>
      </c>
    </row>
    <row r="3290" spans="1:6" x14ac:dyDescent="0.2">
      <c r="A3290" s="2">
        <v>4</v>
      </c>
      <c r="B3290" s="1">
        <v>34988</v>
      </c>
      <c r="C3290" s="5">
        <f t="shared" si="51"/>
        <v>1995</v>
      </c>
      <c r="D3290">
        <v>14</v>
      </c>
      <c r="E3290">
        <v>156.30000000000001</v>
      </c>
      <c r="F3290" s="8">
        <v>1.7463211355645267</v>
      </c>
    </row>
    <row r="3291" spans="1:6" x14ac:dyDescent="0.2">
      <c r="A3291" s="2">
        <v>4</v>
      </c>
      <c r="B3291" s="1">
        <v>34988</v>
      </c>
      <c r="C3291" s="5">
        <f t="shared" si="51"/>
        <v>1995</v>
      </c>
      <c r="D3291">
        <v>15</v>
      </c>
      <c r="E3291">
        <v>176.7</v>
      </c>
      <c r="F3291" s="8">
        <v>2.0119807266571166</v>
      </c>
    </row>
    <row r="3292" spans="1:6" x14ac:dyDescent="0.2">
      <c r="A3292" s="2">
        <v>4</v>
      </c>
      <c r="B3292" s="1">
        <v>34988</v>
      </c>
      <c r="C3292" s="5">
        <f t="shared" si="51"/>
        <v>1995</v>
      </c>
      <c r="D3292">
        <v>16</v>
      </c>
      <c r="E3292">
        <v>104.6</v>
      </c>
      <c r="F3292" s="8">
        <v>1.0730563875504622</v>
      </c>
    </row>
    <row r="3293" spans="1:6" x14ac:dyDescent="0.2">
      <c r="A3293" s="2">
        <v>4</v>
      </c>
      <c r="B3293" s="1">
        <v>34988</v>
      </c>
      <c r="C3293" s="5">
        <f t="shared" si="51"/>
        <v>1995</v>
      </c>
      <c r="D3293">
        <v>17</v>
      </c>
      <c r="E3293">
        <v>150.30000000000001</v>
      </c>
      <c r="F3293" s="8">
        <v>1.6681859617137649</v>
      </c>
    </row>
    <row r="3294" spans="1:6" x14ac:dyDescent="0.2">
      <c r="A3294" s="2">
        <v>4</v>
      </c>
      <c r="B3294" s="1">
        <v>34988</v>
      </c>
      <c r="C3294" s="5">
        <f t="shared" si="51"/>
        <v>1995</v>
      </c>
      <c r="D3294">
        <v>18</v>
      </c>
      <c r="E3294">
        <v>127.4</v>
      </c>
      <c r="F3294" s="8">
        <v>1.3699700481833572</v>
      </c>
    </row>
    <row r="3295" spans="1:6" x14ac:dyDescent="0.2">
      <c r="A3295" s="2">
        <v>4</v>
      </c>
      <c r="B3295" s="1">
        <v>34988</v>
      </c>
      <c r="C3295" s="5">
        <f t="shared" si="51"/>
        <v>1995</v>
      </c>
      <c r="D3295">
        <v>19</v>
      </c>
      <c r="E3295">
        <v>108.5</v>
      </c>
      <c r="F3295" s="8">
        <v>1.1238442505534574</v>
      </c>
    </row>
    <row r="3296" spans="1:6" x14ac:dyDescent="0.2">
      <c r="A3296" s="2">
        <v>4</v>
      </c>
      <c r="B3296" s="1">
        <v>34988</v>
      </c>
      <c r="C3296" s="5">
        <f t="shared" si="51"/>
        <v>1995</v>
      </c>
      <c r="D3296">
        <v>20</v>
      </c>
      <c r="E3296">
        <v>162.30000000000001</v>
      </c>
      <c r="F3296" s="8">
        <v>1.8244563094152886</v>
      </c>
    </row>
    <row r="3297" spans="1:6" x14ac:dyDescent="0.2">
      <c r="A3297" s="2">
        <v>4</v>
      </c>
      <c r="B3297" s="1">
        <v>34988</v>
      </c>
      <c r="C3297" s="5">
        <f t="shared" si="51"/>
        <v>1995</v>
      </c>
      <c r="D3297">
        <v>21</v>
      </c>
      <c r="E3297">
        <v>95</v>
      </c>
      <c r="F3297" s="8">
        <v>0.94804010938924332</v>
      </c>
    </row>
    <row r="3298" spans="1:6" x14ac:dyDescent="0.2">
      <c r="A3298" s="2">
        <v>4</v>
      </c>
      <c r="B3298" s="1">
        <v>34988</v>
      </c>
      <c r="C3298" s="5">
        <f t="shared" si="51"/>
        <v>1995</v>
      </c>
      <c r="D3298">
        <v>22</v>
      </c>
      <c r="E3298">
        <v>128.30000000000001</v>
      </c>
      <c r="F3298" s="8">
        <v>1.3816903242609715</v>
      </c>
    </row>
    <row r="3299" spans="1:6" x14ac:dyDescent="0.2">
      <c r="A3299" s="2">
        <v>4</v>
      </c>
      <c r="B3299" s="1">
        <v>34988</v>
      </c>
      <c r="C3299" s="5">
        <f t="shared" si="51"/>
        <v>1995</v>
      </c>
      <c r="D3299">
        <v>23</v>
      </c>
      <c r="E3299">
        <v>121.8</v>
      </c>
      <c r="F3299" s="8">
        <v>1.2970438859226461</v>
      </c>
    </row>
    <row r="3300" spans="1:6" x14ac:dyDescent="0.2">
      <c r="A3300" s="2">
        <v>4</v>
      </c>
      <c r="B3300" s="1">
        <v>34988</v>
      </c>
      <c r="C3300" s="5">
        <f t="shared" si="51"/>
        <v>1995</v>
      </c>
      <c r="D3300">
        <v>24</v>
      </c>
      <c r="E3300">
        <v>135.9</v>
      </c>
      <c r="F3300" s="8">
        <v>1.4806615444719364</v>
      </c>
    </row>
    <row r="3301" spans="1:6" x14ac:dyDescent="0.2">
      <c r="A3301" s="2">
        <v>4</v>
      </c>
      <c r="B3301" s="1">
        <v>34988</v>
      </c>
      <c r="C3301" s="5">
        <f t="shared" si="51"/>
        <v>1995</v>
      </c>
      <c r="D3301">
        <v>25</v>
      </c>
      <c r="E3301">
        <v>157.69999999999999</v>
      </c>
      <c r="F3301" s="8">
        <v>1.7645526761297043</v>
      </c>
    </row>
    <row r="3302" spans="1:6" x14ac:dyDescent="0.2">
      <c r="A3302" s="2">
        <v>4</v>
      </c>
      <c r="B3302" s="1">
        <v>34996</v>
      </c>
      <c r="C3302" s="5">
        <f t="shared" si="51"/>
        <v>1995</v>
      </c>
      <c r="D3302">
        <v>1</v>
      </c>
      <c r="E3302">
        <v>62.3</v>
      </c>
      <c r="F3302" s="8">
        <v>0.52220341190259134</v>
      </c>
    </row>
    <row r="3303" spans="1:6" x14ac:dyDescent="0.2">
      <c r="A3303" s="2">
        <v>4</v>
      </c>
      <c r="B3303" s="1">
        <v>34996</v>
      </c>
      <c r="C3303" s="5">
        <f t="shared" si="51"/>
        <v>1995</v>
      </c>
      <c r="D3303">
        <v>2</v>
      </c>
      <c r="E3303">
        <v>75.8</v>
      </c>
      <c r="F3303" s="8">
        <v>0.6980075530668054</v>
      </c>
    </row>
    <row r="3304" spans="1:6" x14ac:dyDescent="0.2">
      <c r="A3304" s="2">
        <v>4</v>
      </c>
      <c r="B3304" s="1">
        <v>34996</v>
      </c>
      <c r="C3304" s="5">
        <f t="shared" si="51"/>
        <v>1995</v>
      </c>
      <c r="D3304">
        <v>3</v>
      </c>
      <c r="E3304">
        <v>62.2</v>
      </c>
      <c r="F3304" s="8">
        <v>0.52090115900507872</v>
      </c>
    </row>
    <row r="3305" spans="1:6" x14ac:dyDescent="0.2">
      <c r="A3305" s="2">
        <v>4</v>
      </c>
      <c r="B3305" s="1">
        <v>34996</v>
      </c>
      <c r="C3305" s="5">
        <f t="shared" si="51"/>
        <v>1995</v>
      </c>
      <c r="D3305">
        <v>4</v>
      </c>
      <c r="E3305">
        <v>70.900000000000006</v>
      </c>
      <c r="F3305" s="8">
        <v>0.6341971610886834</v>
      </c>
    </row>
    <row r="3306" spans="1:6" x14ac:dyDescent="0.2">
      <c r="A3306" s="2">
        <v>4</v>
      </c>
      <c r="B3306" s="1">
        <v>34996</v>
      </c>
      <c r="C3306" s="5">
        <f t="shared" si="51"/>
        <v>1995</v>
      </c>
      <c r="D3306">
        <v>5</v>
      </c>
      <c r="E3306">
        <v>84.3</v>
      </c>
      <c r="F3306" s="8">
        <v>0.80869904935538472</v>
      </c>
    </row>
    <row r="3307" spans="1:6" x14ac:dyDescent="0.2">
      <c r="A3307" s="2">
        <v>4</v>
      </c>
      <c r="B3307" s="1">
        <v>34996</v>
      </c>
      <c r="C3307" s="5">
        <f t="shared" si="51"/>
        <v>1995</v>
      </c>
      <c r="D3307">
        <v>6</v>
      </c>
      <c r="E3307">
        <v>77</v>
      </c>
      <c r="F3307" s="8">
        <v>0.71363458783695788</v>
      </c>
    </row>
    <row r="3308" spans="1:6" x14ac:dyDescent="0.2">
      <c r="A3308" s="2">
        <v>4</v>
      </c>
      <c r="B3308" s="1">
        <v>34996</v>
      </c>
      <c r="C3308" s="5">
        <f t="shared" si="51"/>
        <v>1995</v>
      </c>
      <c r="D3308">
        <v>7</v>
      </c>
      <c r="E3308">
        <v>83.1</v>
      </c>
      <c r="F3308" s="8">
        <v>0.79307201458523224</v>
      </c>
    </row>
    <row r="3309" spans="1:6" x14ac:dyDescent="0.2">
      <c r="A3309" s="2">
        <v>4</v>
      </c>
      <c r="B3309" s="1">
        <v>34996</v>
      </c>
      <c r="C3309" s="5">
        <f t="shared" si="51"/>
        <v>1995</v>
      </c>
      <c r="D3309">
        <v>8</v>
      </c>
      <c r="E3309">
        <v>66.2</v>
      </c>
      <c r="F3309" s="8">
        <v>0.57299127490558666</v>
      </c>
    </row>
    <row r="3310" spans="1:6" x14ac:dyDescent="0.2">
      <c r="A3310" s="2">
        <v>4</v>
      </c>
      <c r="B3310" s="1">
        <v>34996</v>
      </c>
      <c r="C3310" s="5">
        <f t="shared" si="51"/>
        <v>1995</v>
      </c>
      <c r="D3310">
        <v>9</v>
      </c>
      <c r="E3310">
        <v>76.400000000000006</v>
      </c>
      <c r="F3310" s="8">
        <v>0.70582107045188169</v>
      </c>
    </row>
    <row r="3311" spans="1:6" x14ac:dyDescent="0.2">
      <c r="A3311" s="2">
        <v>4</v>
      </c>
      <c r="B3311" s="1">
        <v>34996</v>
      </c>
      <c r="C3311" s="5">
        <f t="shared" si="51"/>
        <v>1995</v>
      </c>
      <c r="D3311">
        <v>10</v>
      </c>
      <c r="E3311">
        <v>66.7</v>
      </c>
      <c r="F3311" s="8">
        <v>0.57950253939315011</v>
      </c>
    </row>
    <row r="3312" spans="1:6" x14ac:dyDescent="0.2">
      <c r="A3312" s="2">
        <v>4</v>
      </c>
      <c r="B3312" s="1">
        <v>34996</v>
      </c>
      <c r="C3312" s="5">
        <f t="shared" si="51"/>
        <v>1995</v>
      </c>
      <c r="D3312">
        <v>11</v>
      </c>
      <c r="E3312">
        <v>63.9</v>
      </c>
      <c r="F3312" s="8">
        <v>0.54303945826279465</v>
      </c>
    </row>
    <row r="3313" spans="1:6" x14ac:dyDescent="0.2">
      <c r="A3313" s="2">
        <v>4</v>
      </c>
      <c r="B3313" s="1">
        <v>34996</v>
      </c>
      <c r="C3313" s="5">
        <f t="shared" si="51"/>
        <v>1995</v>
      </c>
      <c r="D3313">
        <v>12</v>
      </c>
      <c r="E3313">
        <v>60.7</v>
      </c>
      <c r="F3313" s="8">
        <v>0.50136736554238825</v>
      </c>
    </row>
    <row r="3314" spans="1:6" x14ac:dyDescent="0.2">
      <c r="A3314" s="2">
        <v>4</v>
      </c>
      <c r="B3314" s="1">
        <v>34996</v>
      </c>
      <c r="C3314" s="5">
        <f t="shared" si="51"/>
        <v>1995</v>
      </c>
      <c r="D3314">
        <v>13</v>
      </c>
      <c r="E3314">
        <v>77.2</v>
      </c>
      <c r="F3314" s="8">
        <v>0.71623909363198324</v>
      </c>
    </row>
    <row r="3315" spans="1:6" x14ac:dyDescent="0.2">
      <c r="A3315" s="2">
        <v>4</v>
      </c>
      <c r="B3315" s="1">
        <v>34996</v>
      </c>
      <c r="C3315" s="5">
        <f t="shared" si="51"/>
        <v>1995</v>
      </c>
      <c r="D3315">
        <v>14</v>
      </c>
      <c r="E3315">
        <v>57.3</v>
      </c>
      <c r="F3315" s="8">
        <v>0.4570907670269565</v>
      </c>
    </row>
    <row r="3316" spans="1:6" x14ac:dyDescent="0.2">
      <c r="A3316" s="2">
        <v>4</v>
      </c>
      <c r="B3316" s="1">
        <v>34996</v>
      </c>
      <c r="C3316" s="5">
        <f t="shared" si="51"/>
        <v>1995</v>
      </c>
      <c r="D3316">
        <v>15</v>
      </c>
      <c r="E3316">
        <v>79.7</v>
      </c>
      <c r="F3316" s="8">
        <v>0.74879541606980071</v>
      </c>
    </row>
    <row r="3317" spans="1:6" x14ac:dyDescent="0.2">
      <c r="A3317" s="2">
        <v>4</v>
      </c>
      <c r="B3317" s="1">
        <v>34996</v>
      </c>
      <c r="C3317" s="5">
        <f t="shared" si="51"/>
        <v>1995</v>
      </c>
      <c r="D3317">
        <v>16</v>
      </c>
      <c r="E3317">
        <v>80</v>
      </c>
      <c r="F3317" s="8">
        <v>0.75270217476233869</v>
      </c>
    </row>
    <row r="3318" spans="1:6" x14ac:dyDescent="0.2">
      <c r="A3318" s="2">
        <v>4</v>
      </c>
      <c r="B3318" s="1">
        <v>34996</v>
      </c>
      <c r="C3318" s="5">
        <f t="shared" si="51"/>
        <v>1995</v>
      </c>
      <c r="D3318">
        <v>17</v>
      </c>
      <c r="E3318">
        <v>68.8</v>
      </c>
      <c r="F3318" s="8">
        <v>0.60684985024091664</v>
      </c>
    </row>
    <row r="3319" spans="1:6" x14ac:dyDescent="0.2">
      <c r="A3319" s="2">
        <v>4</v>
      </c>
      <c r="B3319" s="1">
        <v>34996</v>
      </c>
      <c r="C3319" s="5">
        <f t="shared" si="51"/>
        <v>1995</v>
      </c>
      <c r="D3319">
        <v>18</v>
      </c>
      <c r="E3319">
        <v>79.3</v>
      </c>
      <c r="F3319" s="8">
        <v>0.74358640447974989</v>
      </c>
    </row>
    <row r="3320" spans="1:6" x14ac:dyDescent="0.2">
      <c r="A3320" s="2">
        <v>4</v>
      </c>
      <c r="B3320" s="1">
        <v>34996</v>
      </c>
      <c r="C3320" s="5">
        <f t="shared" si="51"/>
        <v>1995</v>
      </c>
      <c r="D3320">
        <v>19</v>
      </c>
      <c r="E3320">
        <v>86.1</v>
      </c>
      <c r="F3320" s="8">
        <v>0.83213960151061317</v>
      </c>
    </row>
    <row r="3321" spans="1:6" x14ac:dyDescent="0.2">
      <c r="A3321" s="2">
        <v>4</v>
      </c>
      <c r="B3321" s="1">
        <v>34996</v>
      </c>
      <c r="C3321" s="5">
        <f t="shared" si="51"/>
        <v>1995</v>
      </c>
      <c r="D3321">
        <v>20</v>
      </c>
      <c r="E3321">
        <v>70.2</v>
      </c>
      <c r="F3321" s="8">
        <v>0.62508139080609448</v>
      </c>
    </row>
    <row r="3322" spans="1:6" x14ac:dyDescent="0.2">
      <c r="A3322" s="2">
        <v>4</v>
      </c>
      <c r="B3322" s="1">
        <v>34996</v>
      </c>
      <c r="C3322" s="5">
        <f t="shared" si="51"/>
        <v>1995</v>
      </c>
      <c r="D3322">
        <v>21</v>
      </c>
      <c r="E3322">
        <v>61.1</v>
      </c>
      <c r="F3322" s="8">
        <v>0.50657637713243919</v>
      </c>
    </row>
    <row r="3323" spans="1:6" x14ac:dyDescent="0.2">
      <c r="A3323" s="2">
        <v>4</v>
      </c>
      <c r="B3323" s="1">
        <v>34996</v>
      </c>
      <c r="C3323" s="5">
        <f t="shared" ref="C3323:C3386" si="52">YEAR(B3323)</f>
        <v>1995</v>
      </c>
      <c r="D3323">
        <v>22</v>
      </c>
      <c r="E3323">
        <v>54.7</v>
      </c>
      <c r="F3323" s="8">
        <v>0.42323219169162646</v>
      </c>
    </row>
    <row r="3324" spans="1:6" x14ac:dyDescent="0.2">
      <c r="A3324" s="2">
        <v>4</v>
      </c>
      <c r="B3324" s="1">
        <v>34996</v>
      </c>
      <c r="C3324" s="5">
        <f t="shared" si="52"/>
        <v>1995</v>
      </c>
      <c r="D3324">
        <v>23</v>
      </c>
      <c r="E3324">
        <v>70.599999999999994</v>
      </c>
      <c r="F3324" s="8">
        <v>0.6302904023961452</v>
      </c>
    </row>
    <row r="3325" spans="1:6" x14ac:dyDescent="0.2">
      <c r="A3325" s="2">
        <v>4</v>
      </c>
      <c r="B3325" s="1">
        <v>34996</v>
      </c>
      <c r="C3325" s="5">
        <f t="shared" si="52"/>
        <v>1995</v>
      </c>
      <c r="D3325">
        <v>24</v>
      </c>
      <c r="E3325">
        <v>57.8</v>
      </c>
      <c r="F3325" s="8">
        <v>0.46360203151452001</v>
      </c>
    </row>
    <row r="3326" spans="1:6" x14ac:dyDescent="0.2">
      <c r="A3326" s="2">
        <v>4</v>
      </c>
      <c r="B3326" s="1">
        <v>34996</v>
      </c>
      <c r="C3326" s="5">
        <f t="shared" si="52"/>
        <v>1995</v>
      </c>
      <c r="D3326">
        <v>25</v>
      </c>
      <c r="E3326">
        <v>66.3</v>
      </c>
      <c r="F3326" s="8">
        <v>0.57429352780309928</v>
      </c>
    </row>
    <row r="3327" spans="1:6" x14ac:dyDescent="0.2">
      <c r="A3327" s="2">
        <v>4</v>
      </c>
      <c r="B3327" s="1">
        <v>35005</v>
      </c>
      <c r="C3327" s="5">
        <f t="shared" si="52"/>
        <v>1995</v>
      </c>
      <c r="D3327">
        <v>1</v>
      </c>
      <c r="E3327">
        <v>89.6</v>
      </c>
      <c r="F3327" s="8">
        <v>0.87771845292355755</v>
      </c>
    </row>
    <row r="3328" spans="1:6" x14ac:dyDescent="0.2">
      <c r="A3328" s="2">
        <v>4</v>
      </c>
      <c r="B3328" s="1">
        <v>35005</v>
      </c>
      <c r="C3328" s="5">
        <f t="shared" si="52"/>
        <v>1995</v>
      </c>
      <c r="D3328">
        <v>2</v>
      </c>
      <c r="E3328">
        <v>111.5</v>
      </c>
      <c r="F3328" s="8">
        <v>1.1629118374788383</v>
      </c>
    </row>
    <row r="3329" spans="1:6" x14ac:dyDescent="0.2">
      <c r="A3329" s="2">
        <v>4</v>
      </c>
      <c r="B3329" s="1">
        <v>35005</v>
      </c>
      <c r="C3329" s="5">
        <f t="shared" si="52"/>
        <v>1995</v>
      </c>
      <c r="D3329">
        <v>3</v>
      </c>
      <c r="E3329">
        <v>97.7</v>
      </c>
      <c r="F3329" s="8">
        <v>0.98320093762208616</v>
      </c>
    </row>
    <row r="3330" spans="1:6" x14ac:dyDescent="0.2">
      <c r="A3330" s="2">
        <v>4</v>
      </c>
      <c r="B3330" s="1">
        <v>35005</v>
      </c>
      <c r="C3330" s="5">
        <f t="shared" si="52"/>
        <v>1995</v>
      </c>
      <c r="D3330">
        <v>4</v>
      </c>
      <c r="E3330">
        <v>162.4</v>
      </c>
      <c r="F3330" s="8">
        <v>1.8257585623128012</v>
      </c>
    </row>
    <row r="3331" spans="1:6" x14ac:dyDescent="0.2">
      <c r="A3331" s="2">
        <v>4</v>
      </c>
      <c r="B3331" s="1">
        <v>35005</v>
      </c>
      <c r="C3331" s="5">
        <f t="shared" si="52"/>
        <v>1995</v>
      </c>
      <c r="D3331">
        <v>5</v>
      </c>
      <c r="E3331">
        <v>114.3</v>
      </c>
      <c r="F3331" s="8">
        <v>1.1993749186091938</v>
      </c>
    </row>
    <row r="3332" spans="1:6" x14ac:dyDescent="0.2">
      <c r="A3332" s="2">
        <v>4</v>
      </c>
      <c r="B3332" s="1">
        <v>35005</v>
      </c>
      <c r="C3332" s="5">
        <f t="shared" si="52"/>
        <v>1995</v>
      </c>
      <c r="D3332">
        <v>6</v>
      </c>
      <c r="E3332">
        <v>103.1</v>
      </c>
      <c r="F3332" s="8">
        <v>1.0535225940877717</v>
      </c>
    </row>
    <row r="3333" spans="1:6" x14ac:dyDescent="0.2">
      <c r="A3333" s="2">
        <v>4</v>
      </c>
      <c r="B3333" s="1">
        <v>35005</v>
      </c>
      <c r="C3333" s="5">
        <f t="shared" si="52"/>
        <v>1995</v>
      </c>
      <c r="D3333">
        <v>7</v>
      </c>
      <c r="E3333">
        <v>104.2</v>
      </c>
      <c r="F3333" s="8">
        <v>1.0678473759604115</v>
      </c>
    </row>
    <row r="3334" spans="1:6" x14ac:dyDescent="0.2">
      <c r="A3334" s="2">
        <v>4</v>
      </c>
      <c r="B3334" s="1">
        <v>35005</v>
      </c>
      <c r="C3334" s="5">
        <f t="shared" si="52"/>
        <v>1995</v>
      </c>
      <c r="D3334">
        <v>8</v>
      </c>
      <c r="E3334">
        <v>113.1</v>
      </c>
      <c r="F3334" s="8">
        <v>1.1837478838390414</v>
      </c>
    </row>
    <row r="3335" spans="1:6" x14ac:dyDescent="0.2">
      <c r="A3335" s="2">
        <v>4</v>
      </c>
      <c r="B3335" s="1">
        <v>35005</v>
      </c>
      <c r="C3335" s="5">
        <f t="shared" si="52"/>
        <v>1995</v>
      </c>
      <c r="D3335">
        <v>9</v>
      </c>
      <c r="E3335">
        <v>119.1</v>
      </c>
      <c r="F3335" s="8">
        <v>1.2618830576898032</v>
      </c>
    </row>
    <row r="3336" spans="1:6" x14ac:dyDescent="0.2">
      <c r="A3336" s="2">
        <v>4</v>
      </c>
      <c r="B3336" s="1">
        <v>35005</v>
      </c>
      <c r="C3336" s="5">
        <f t="shared" si="52"/>
        <v>1995</v>
      </c>
      <c r="D3336">
        <v>10</v>
      </c>
      <c r="E3336">
        <v>119.5</v>
      </c>
      <c r="F3336" s="8">
        <v>1.267092069279854</v>
      </c>
    </row>
    <row r="3337" spans="1:6" x14ac:dyDescent="0.2">
      <c r="A3337" s="2">
        <v>4</v>
      </c>
      <c r="B3337" s="1">
        <v>35005</v>
      </c>
      <c r="C3337" s="5">
        <f t="shared" si="52"/>
        <v>1995</v>
      </c>
      <c r="D3337">
        <v>11</v>
      </c>
      <c r="E3337">
        <v>143.69999999999999</v>
      </c>
      <c r="F3337" s="8">
        <v>1.5822372704779264</v>
      </c>
    </row>
    <row r="3338" spans="1:6" x14ac:dyDescent="0.2">
      <c r="A3338" s="2">
        <v>4</v>
      </c>
      <c r="B3338" s="1">
        <v>35005</v>
      </c>
      <c r="C3338" s="5">
        <f t="shared" si="52"/>
        <v>1995</v>
      </c>
      <c r="D3338">
        <v>12</v>
      </c>
      <c r="E3338">
        <v>105.8</v>
      </c>
      <c r="F3338" s="8">
        <v>1.0886834223206145</v>
      </c>
    </row>
    <row r="3339" spans="1:6" x14ac:dyDescent="0.2">
      <c r="A3339" s="2">
        <v>4</v>
      </c>
      <c r="B3339" s="1">
        <v>35005</v>
      </c>
      <c r="C3339" s="5">
        <f t="shared" si="52"/>
        <v>1995</v>
      </c>
      <c r="D3339">
        <v>13</v>
      </c>
      <c r="E3339">
        <v>110.6</v>
      </c>
      <c r="F3339" s="8">
        <v>1.1511915614012238</v>
      </c>
    </row>
    <row r="3340" spans="1:6" x14ac:dyDescent="0.2">
      <c r="A3340" s="2">
        <v>4</v>
      </c>
      <c r="B3340" s="1">
        <v>35005</v>
      </c>
      <c r="C3340" s="5">
        <f t="shared" si="52"/>
        <v>1995</v>
      </c>
      <c r="D3340">
        <v>14</v>
      </c>
      <c r="E3340">
        <v>92.7</v>
      </c>
      <c r="F3340" s="8">
        <v>0.91808829274645132</v>
      </c>
    </row>
    <row r="3341" spans="1:6" x14ac:dyDescent="0.2">
      <c r="A3341" s="2">
        <v>4</v>
      </c>
      <c r="B3341" s="1">
        <v>35005</v>
      </c>
      <c r="C3341" s="5">
        <f t="shared" si="52"/>
        <v>1995</v>
      </c>
      <c r="D3341">
        <v>15</v>
      </c>
      <c r="E3341">
        <v>99.3</v>
      </c>
      <c r="F3341" s="8">
        <v>1.0040369839822891</v>
      </c>
    </row>
    <row r="3342" spans="1:6" x14ac:dyDescent="0.2">
      <c r="A3342" s="2">
        <v>4</v>
      </c>
      <c r="B3342" s="1">
        <v>35005</v>
      </c>
      <c r="C3342" s="5">
        <f t="shared" si="52"/>
        <v>1995</v>
      </c>
      <c r="D3342">
        <v>16</v>
      </c>
      <c r="E3342">
        <v>156.9</v>
      </c>
      <c r="F3342" s="8">
        <v>1.7541346529496029</v>
      </c>
    </row>
    <row r="3343" spans="1:6" x14ac:dyDescent="0.2">
      <c r="A3343" s="2">
        <v>4</v>
      </c>
      <c r="B3343" s="1">
        <v>35005</v>
      </c>
      <c r="C3343" s="5">
        <f t="shared" si="52"/>
        <v>1995</v>
      </c>
      <c r="D3343">
        <v>17</v>
      </c>
      <c r="E3343">
        <v>115.3</v>
      </c>
      <c r="F3343" s="8">
        <v>1.2123974475843207</v>
      </c>
    </row>
    <row r="3344" spans="1:6" x14ac:dyDescent="0.2">
      <c r="A3344" s="2">
        <v>4</v>
      </c>
      <c r="B3344" s="1">
        <v>35005</v>
      </c>
      <c r="C3344" s="5">
        <f t="shared" si="52"/>
        <v>1995</v>
      </c>
      <c r="D3344">
        <v>18</v>
      </c>
      <c r="E3344">
        <v>136.1</v>
      </c>
      <c r="F3344" s="8">
        <v>1.4832660502669617</v>
      </c>
    </row>
    <row r="3345" spans="1:6" x14ac:dyDescent="0.2">
      <c r="A3345" s="2">
        <v>4</v>
      </c>
      <c r="B3345" s="1">
        <v>35005</v>
      </c>
      <c r="C3345" s="5">
        <f t="shared" si="52"/>
        <v>1995</v>
      </c>
      <c r="D3345">
        <v>19</v>
      </c>
      <c r="E3345">
        <v>105.3</v>
      </c>
      <c r="F3345" s="8">
        <v>1.082172157833051</v>
      </c>
    </row>
    <row r="3346" spans="1:6" x14ac:dyDescent="0.2">
      <c r="A3346" s="2">
        <v>4</v>
      </c>
      <c r="B3346" s="1">
        <v>35005</v>
      </c>
      <c r="C3346" s="5">
        <f t="shared" si="52"/>
        <v>1995</v>
      </c>
      <c r="D3346">
        <v>20</v>
      </c>
      <c r="E3346">
        <v>87.3</v>
      </c>
      <c r="F3346" s="8">
        <v>0.84776663628076554</v>
      </c>
    </row>
    <row r="3347" spans="1:6" x14ac:dyDescent="0.2">
      <c r="A3347" s="2">
        <v>4</v>
      </c>
      <c r="B3347" s="1">
        <v>35005</v>
      </c>
      <c r="C3347" s="5">
        <f t="shared" si="52"/>
        <v>1995</v>
      </c>
      <c r="D3347">
        <v>21</v>
      </c>
      <c r="E3347">
        <v>127</v>
      </c>
      <c r="F3347" s="8">
        <v>1.3647610365933063</v>
      </c>
    </row>
    <row r="3348" spans="1:6" x14ac:dyDescent="0.2">
      <c r="A3348" s="2">
        <v>4</v>
      </c>
      <c r="B3348" s="1">
        <v>35005</v>
      </c>
      <c r="C3348" s="5">
        <f t="shared" si="52"/>
        <v>1995</v>
      </c>
      <c r="D3348">
        <v>22</v>
      </c>
      <c r="E3348">
        <v>119.9</v>
      </c>
      <c r="F3348" s="8">
        <v>1.2723010808699049</v>
      </c>
    </row>
    <row r="3349" spans="1:6" x14ac:dyDescent="0.2">
      <c r="A3349" s="2">
        <v>4</v>
      </c>
      <c r="B3349" s="1">
        <v>35005</v>
      </c>
      <c r="C3349" s="5">
        <f t="shared" si="52"/>
        <v>1995</v>
      </c>
      <c r="D3349">
        <v>23</v>
      </c>
      <c r="E3349">
        <v>118.4</v>
      </c>
      <c r="F3349" s="8">
        <v>1.2527672874072144</v>
      </c>
    </row>
    <row r="3350" spans="1:6" x14ac:dyDescent="0.2">
      <c r="A3350" s="2">
        <v>4</v>
      </c>
      <c r="B3350" s="1">
        <v>35005</v>
      </c>
      <c r="C3350" s="5">
        <f t="shared" si="52"/>
        <v>1995</v>
      </c>
      <c r="D3350">
        <v>24</v>
      </c>
      <c r="E3350">
        <v>118.4</v>
      </c>
      <c r="F3350" s="8">
        <v>1.2527672874072144</v>
      </c>
    </row>
    <row r="3351" spans="1:6" x14ac:dyDescent="0.2">
      <c r="A3351" s="2">
        <v>4</v>
      </c>
      <c r="B3351" s="1">
        <v>35005</v>
      </c>
      <c r="C3351" s="5">
        <f t="shared" si="52"/>
        <v>1995</v>
      </c>
      <c r="D3351">
        <v>25</v>
      </c>
      <c r="E3351">
        <v>98.7</v>
      </c>
      <c r="F3351" s="8">
        <v>0.99622346659721306</v>
      </c>
    </row>
    <row r="3352" spans="1:6" x14ac:dyDescent="0.2">
      <c r="A3352" s="2">
        <v>4</v>
      </c>
      <c r="B3352" s="1">
        <v>35038</v>
      </c>
      <c r="C3352" s="5">
        <f t="shared" si="52"/>
        <v>1995</v>
      </c>
      <c r="D3352">
        <v>1</v>
      </c>
      <c r="E3352">
        <v>60.5</v>
      </c>
      <c r="F3352" s="8">
        <v>0.49876285974736284</v>
      </c>
    </row>
    <row r="3353" spans="1:6" x14ac:dyDescent="0.2">
      <c r="A3353" s="2">
        <v>4</v>
      </c>
      <c r="B3353" s="1">
        <v>35038</v>
      </c>
      <c r="C3353" s="5">
        <f t="shared" si="52"/>
        <v>1995</v>
      </c>
      <c r="D3353">
        <v>2</v>
      </c>
      <c r="E3353">
        <v>119.4</v>
      </c>
      <c r="F3353" s="8">
        <v>1.2657898163823413</v>
      </c>
    </row>
    <row r="3354" spans="1:6" x14ac:dyDescent="0.2">
      <c r="A3354" s="2">
        <v>4</v>
      </c>
      <c r="B3354" s="1">
        <v>35038</v>
      </c>
      <c r="C3354" s="5">
        <f t="shared" si="52"/>
        <v>1995</v>
      </c>
      <c r="D3354">
        <v>3</v>
      </c>
      <c r="E3354">
        <v>39.9</v>
      </c>
      <c r="F3354" s="8">
        <v>0.23049876285974732</v>
      </c>
    </row>
    <row r="3355" spans="1:6" x14ac:dyDescent="0.2">
      <c r="A3355" s="2">
        <v>4</v>
      </c>
      <c r="B3355" s="1">
        <v>35038</v>
      </c>
      <c r="C3355" s="5">
        <f t="shared" si="52"/>
        <v>1995</v>
      </c>
      <c r="D3355">
        <v>4</v>
      </c>
      <c r="E3355">
        <v>169.8</v>
      </c>
      <c r="F3355" s="8">
        <v>1.9221252767287409</v>
      </c>
    </row>
    <row r="3356" spans="1:6" x14ac:dyDescent="0.2">
      <c r="A3356" s="2">
        <v>4</v>
      </c>
      <c r="B3356" s="1">
        <v>35038</v>
      </c>
      <c r="C3356" s="5">
        <f t="shared" si="52"/>
        <v>1995</v>
      </c>
      <c r="D3356">
        <v>5</v>
      </c>
      <c r="E3356">
        <v>100.8</v>
      </c>
      <c r="F3356" s="8">
        <v>1.0235707774449796</v>
      </c>
    </row>
    <row r="3357" spans="1:6" x14ac:dyDescent="0.2">
      <c r="A3357" s="2">
        <v>4</v>
      </c>
      <c r="B3357" s="1">
        <v>35038</v>
      </c>
      <c r="C3357" s="5">
        <f t="shared" si="52"/>
        <v>1995</v>
      </c>
      <c r="D3357">
        <v>6</v>
      </c>
      <c r="E3357">
        <v>103.8</v>
      </c>
      <c r="F3357" s="8">
        <v>1.0626383643703605</v>
      </c>
    </row>
    <row r="3358" spans="1:6" x14ac:dyDescent="0.2">
      <c r="A3358" s="2">
        <v>4</v>
      </c>
      <c r="B3358" s="1">
        <v>35038</v>
      </c>
      <c r="C3358" s="5">
        <f t="shared" si="52"/>
        <v>1995</v>
      </c>
      <c r="D3358">
        <v>7</v>
      </c>
      <c r="E3358">
        <v>149.80000000000001</v>
      </c>
      <c r="F3358" s="8">
        <v>1.6616746972262013</v>
      </c>
    </row>
    <row r="3359" spans="1:6" x14ac:dyDescent="0.2">
      <c r="A3359" s="2">
        <v>4</v>
      </c>
      <c r="B3359" s="1">
        <v>35038</v>
      </c>
      <c r="C3359" s="5">
        <f t="shared" si="52"/>
        <v>1995</v>
      </c>
      <c r="D3359">
        <v>8</v>
      </c>
      <c r="E3359">
        <v>117.2</v>
      </c>
      <c r="F3359" s="8">
        <v>1.2371402526370621</v>
      </c>
    </row>
    <row r="3360" spans="1:6" x14ac:dyDescent="0.2">
      <c r="A3360" s="2">
        <v>4</v>
      </c>
      <c r="B3360" s="1">
        <v>35038</v>
      </c>
      <c r="C3360" s="5">
        <f t="shared" si="52"/>
        <v>1995</v>
      </c>
      <c r="D3360">
        <v>9</v>
      </c>
      <c r="E3360">
        <v>89</v>
      </c>
      <c r="F3360" s="8">
        <v>0.86990493553848147</v>
      </c>
    </row>
    <row r="3361" spans="1:6" x14ac:dyDescent="0.2">
      <c r="A3361" s="2">
        <v>4</v>
      </c>
      <c r="B3361" s="1">
        <v>35038</v>
      </c>
      <c r="C3361" s="5">
        <f t="shared" si="52"/>
        <v>1995</v>
      </c>
      <c r="D3361">
        <v>10</v>
      </c>
      <c r="E3361">
        <v>95.7</v>
      </c>
      <c r="F3361" s="8">
        <v>0.95715587967183224</v>
      </c>
    </row>
    <row r="3362" spans="1:6" x14ac:dyDescent="0.2">
      <c r="A3362" s="2">
        <v>4</v>
      </c>
      <c r="B3362" s="1">
        <v>35038</v>
      </c>
      <c r="C3362" s="5">
        <f t="shared" si="52"/>
        <v>1995</v>
      </c>
      <c r="D3362">
        <v>11</v>
      </c>
      <c r="E3362">
        <v>101.9</v>
      </c>
      <c r="F3362" s="8">
        <v>1.0378955593176193</v>
      </c>
    </row>
    <row r="3363" spans="1:6" x14ac:dyDescent="0.2">
      <c r="A3363" s="2">
        <v>4</v>
      </c>
      <c r="B3363" s="1">
        <v>35038</v>
      </c>
      <c r="C3363" s="5">
        <f t="shared" si="52"/>
        <v>1995</v>
      </c>
      <c r="D3363">
        <v>12</v>
      </c>
      <c r="E3363">
        <v>131</v>
      </c>
      <c r="F3363" s="8">
        <v>1.4168511524938141</v>
      </c>
    </row>
    <row r="3364" spans="1:6" x14ac:dyDescent="0.2">
      <c r="A3364" s="2">
        <v>4</v>
      </c>
      <c r="B3364" s="1">
        <v>35038</v>
      </c>
      <c r="C3364" s="5">
        <f t="shared" si="52"/>
        <v>1995</v>
      </c>
      <c r="D3364">
        <v>13</v>
      </c>
      <c r="E3364">
        <v>186.7</v>
      </c>
      <c r="F3364" s="8">
        <v>2.1422060164083865</v>
      </c>
    </row>
    <row r="3365" spans="1:6" x14ac:dyDescent="0.2">
      <c r="A3365" s="2">
        <v>4</v>
      </c>
      <c r="B3365" s="1">
        <v>35038</v>
      </c>
      <c r="C3365" s="5">
        <f t="shared" si="52"/>
        <v>1995</v>
      </c>
      <c r="D3365">
        <v>14</v>
      </c>
      <c r="E3365">
        <v>159.4</v>
      </c>
      <c r="F3365" s="8">
        <v>1.7866909753874203</v>
      </c>
    </row>
    <row r="3366" spans="1:6" x14ac:dyDescent="0.2">
      <c r="A3366" s="2">
        <v>4</v>
      </c>
      <c r="B3366" s="1">
        <v>35038</v>
      </c>
      <c r="C3366" s="5">
        <f t="shared" si="52"/>
        <v>1995</v>
      </c>
      <c r="D3366">
        <v>15</v>
      </c>
      <c r="E3366">
        <v>71.5</v>
      </c>
      <c r="F3366" s="8">
        <v>0.64201067847375948</v>
      </c>
    </row>
    <row r="3367" spans="1:6" x14ac:dyDescent="0.2">
      <c r="A3367" s="2">
        <v>4</v>
      </c>
      <c r="B3367" s="1">
        <v>35038</v>
      </c>
      <c r="C3367" s="5">
        <f t="shared" si="52"/>
        <v>1995</v>
      </c>
      <c r="D3367">
        <v>16</v>
      </c>
      <c r="E3367">
        <v>124.9</v>
      </c>
      <c r="F3367" s="8">
        <v>1.3374137257455396</v>
      </c>
    </row>
    <row r="3368" spans="1:6" x14ac:dyDescent="0.2">
      <c r="A3368" s="2">
        <v>4</v>
      </c>
      <c r="B3368" s="1">
        <v>35038</v>
      </c>
      <c r="C3368" s="5">
        <f t="shared" si="52"/>
        <v>1995</v>
      </c>
      <c r="D3368">
        <v>17</v>
      </c>
      <c r="E3368">
        <v>58</v>
      </c>
      <c r="F3368" s="8">
        <v>0.46620653730954542</v>
      </c>
    </row>
    <row r="3369" spans="1:6" x14ac:dyDescent="0.2">
      <c r="A3369" s="2">
        <v>4</v>
      </c>
      <c r="B3369" s="1">
        <v>35038</v>
      </c>
      <c r="C3369" s="5">
        <f t="shared" si="52"/>
        <v>1995</v>
      </c>
      <c r="D3369">
        <v>18</v>
      </c>
      <c r="E3369">
        <v>70</v>
      </c>
      <c r="F3369" s="8">
        <v>0.62247688501106901</v>
      </c>
    </row>
    <row r="3370" spans="1:6" x14ac:dyDescent="0.2">
      <c r="A3370" s="2">
        <v>4</v>
      </c>
      <c r="B3370" s="1">
        <v>35038</v>
      </c>
      <c r="C3370" s="5">
        <f t="shared" si="52"/>
        <v>1995</v>
      </c>
      <c r="D3370">
        <v>19</v>
      </c>
      <c r="E3370">
        <v>105.1</v>
      </c>
      <c r="F3370" s="8">
        <v>1.0795676520380255</v>
      </c>
    </row>
    <row r="3371" spans="1:6" x14ac:dyDescent="0.2">
      <c r="A3371" s="2">
        <v>4</v>
      </c>
      <c r="B3371" s="1">
        <v>35038</v>
      </c>
      <c r="C3371" s="5">
        <f t="shared" si="52"/>
        <v>1995</v>
      </c>
      <c r="D3371">
        <v>20</v>
      </c>
      <c r="E3371">
        <v>57.8</v>
      </c>
      <c r="F3371" s="8">
        <v>0.46360203151452001</v>
      </c>
    </row>
    <row r="3372" spans="1:6" x14ac:dyDescent="0.2">
      <c r="A3372" s="2">
        <v>4</v>
      </c>
      <c r="B3372" s="1">
        <v>35038</v>
      </c>
      <c r="C3372" s="5">
        <f t="shared" si="52"/>
        <v>1995</v>
      </c>
      <c r="D3372">
        <v>21</v>
      </c>
      <c r="E3372">
        <v>64.5</v>
      </c>
      <c r="F3372" s="8">
        <v>0.55085297564787072</v>
      </c>
    </row>
    <row r="3373" spans="1:6" x14ac:dyDescent="0.2">
      <c r="A3373" s="2">
        <v>4</v>
      </c>
      <c r="B3373" s="1">
        <v>35038</v>
      </c>
      <c r="C3373" s="5">
        <f t="shared" si="52"/>
        <v>1995</v>
      </c>
      <c r="D3373">
        <v>22</v>
      </c>
      <c r="E3373">
        <v>98.5</v>
      </c>
      <c r="F3373" s="8">
        <v>0.9936189608021877</v>
      </c>
    </row>
    <row r="3374" spans="1:6" x14ac:dyDescent="0.2">
      <c r="A3374" s="2">
        <v>4</v>
      </c>
      <c r="B3374" s="1">
        <v>35038</v>
      </c>
      <c r="C3374" s="5">
        <f t="shared" si="52"/>
        <v>1995</v>
      </c>
      <c r="D3374">
        <v>23</v>
      </c>
      <c r="E3374">
        <v>83.2</v>
      </c>
      <c r="F3374" s="8">
        <v>0.79437426748274509</v>
      </c>
    </row>
    <row r="3375" spans="1:6" x14ac:dyDescent="0.2">
      <c r="A3375" s="2">
        <v>4</v>
      </c>
      <c r="B3375" s="1">
        <v>35038</v>
      </c>
      <c r="C3375" s="5">
        <f t="shared" si="52"/>
        <v>1995</v>
      </c>
      <c r="D3375">
        <v>24</v>
      </c>
      <c r="E3375">
        <v>85</v>
      </c>
      <c r="F3375" s="8">
        <v>0.81781481963797364</v>
      </c>
    </row>
    <row r="3376" spans="1:6" x14ac:dyDescent="0.2">
      <c r="A3376" s="2">
        <v>4</v>
      </c>
      <c r="B3376" s="1">
        <v>35038</v>
      </c>
      <c r="C3376" s="5">
        <f t="shared" si="52"/>
        <v>1995</v>
      </c>
      <c r="D3376">
        <v>25</v>
      </c>
      <c r="E3376">
        <v>109.3</v>
      </c>
      <c r="F3376" s="8">
        <v>1.1342622737335588</v>
      </c>
    </row>
    <row r="3377" spans="1:6" x14ac:dyDescent="0.2">
      <c r="A3377" s="2">
        <v>4</v>
      </c>
      <c r="B3377" s="1">
        <v>35345</v>
      </c>
      <c r="C3377" s="5">
        <f t="shared" si="52"/>
        <v>1996</v>
      </c>
      <c r="D3377">
        <v>1</v>
      </c>
      <c r="E3377">
        <v>73.7</v>
      </c>
      <c r="F3377" s="8">
        <v>0.67456700091157706</v>
      </c>
    </row>
    <row r="3378" spans="1:6" x14ac:dyDescent="0.2">
      <c r="A3378" s="2">
        <v>4</v>
      </c>
      <c r="B3378" s="1">
        <v>35345</v>
      </c>
      <c r="C3378" s="5">
        <f t="shared" si="52"/>
        <v>1996</v>
      </c>
      <c r="D3378">
        <v>2</v>
      </c>
      <c r="E3378">
        <v>102.4</v>
      </c>
      <c r="F3378" s="8">
        <v>1.048313582497721</v>
      </c>
    </row>
    <row r="3379" spans="1:6" x14ac:dyDescent="0.2">
      <c r="A3379" s="2">
        <v>4</v>
      </c>
      <c r="B3379" s="1">
        <v>35345</v>
      </c>
      <c r="C3379" s="5">
        <f t="shared" si="52"/>
        <v>1996</v>
      </c>
      <c r="D3379">
        <v>3</v>
      </c>
      <c r="E3379">
        <v>62.4</v>
      </c>
      <c r="F3379" s="8">
        <v>0.52741242349264228</v>
      </c>
    </row>
    <row r="3380" spans="1:6" x14ac:dyDescent="0.2">
      <c r="A3380" s="2">
        <v>4</v>
      </c>
      <c r="B3380" s="1">
        <v>35345</v>
      </c>
      <c r="C3380" s="5">
        <f t="shared" si="52"/>
        <v>1996</v>
      </c>
      <c r="D3380">
        <v>4</v>
      </c>
      <c r="E3380">
        <v>112.6</v>
      </c>
      <c r="F3380" s="8">
        <v>1.1811433780440159</v>
      </c>
    </row>
    <row r="3381" spans="1:6" x14ac:dyDescent="0.2">
      <c r="A3381" s="2">
        <v>4</v>
      </c>
      <c r="B3381" s="1">
        <v>35345</v>
      </c>
      <c r="C3381" s="5">
        <f t="shared" si="52"/>
        <v>1996</v>
      </c>
      <c r="D3381">
        <v>5</v>
      </c>
      <c r="E3381">
        <v>88.2</v>
      </c>
      <c r="F3381" s="8">
        <v>0.86339367105091813</v>
      </c>
    </row>
    <row r="3382" spans="1:6" x14ac:dyDescent="0.2">
      <c r="A3382" s="2">
        <v>4</v>
      </c>
      <c r="B3382" s="1">
        <v>35345</v>
      </c>
      <c r="C3382" s="5">
        <f t="shared" si="52"/>
        <v>1996</v>
      </c>
      <c r="D3382">
        <v>6</v>
      </c>
      <c r="E3382">
        <v>81.900000000000006</v>
      </c>
      <c r="F3382" s="8">
        <v>0.78135173850761819</v>
      </c>
    </row>
    <row r="3383" spans="1:6" x14ac:dyDescent="0.2">
      <c r="A3383" s="2">
        <v>4</v>
      </c>
      <c r="B3383" s="1">
        <v>35345</v>
      </c>
      <c r="C3383" s="5">
        <f t="shared" si="52"/>
        <v>1996</v>
      </c>
      <c r="D3383">
        <v>7</v>
      </c>
      <c r="E3383">
        <v>96.2</v>
      </c>
      <c r="F3383" s="8">
        <v>0.9675739028519339</v>
      </c>
    </row>
    <row r="3384" spans="1:6" x14ac:dyDescent="0.2">
      <c r="A3384" s="2">
        <v>4</v>
      </c>
      <c r="B3384" s="1">
        <v>35345</v>
      </c>
      <c r="C3384" s="5">
        <f t="shared" si="52"/>
        <v>1996</v>
      </c>
      <c r="D3384">
        <v>8</v>
      </c>
      <c r="E3384">
        <v>106.6</v>
      </c>
      <c r="F3384" s="8">
        <v>1.1030082041932541</v>
      </c>
    </row>
    <row r="3385" spans="1:6" x14ac:dyDescent="0.2">
      <c r="A3385" s="2">
        <v>4</v>
      </c>
      <c r="B3385" s="1">
        <v>35345</v>
      </c>
      <c r="C3385" s="5">
        <f t="shared" si="52"/>
        <v>1996</v>
      </c>
      <c r="D3385">
        <v>9</v>
      </c>
      <c r="E3385">
        <v>108.7</v>
      </c>
      <c r="F3385" s="8">
        <v>1.1303555150410209</v>
      </c>
    </row>
    <row r="3386" spans="1:6" x14ac:dyDescent="0.2">
      <c r="A3386" s="2">
        <v>4</v>
      </c>
      <c r="B3386" s="1">
        <v>35345</v>
      </c>
      <c r="C3386" s="5">
        <f t="shared" si="52"/>
        <v>1996</v>
      </c>
      <c r="D3386">
        <v>10</v>
      </c>
      <c r="E3386">
        <v>60.9</v>
      </c>
      <c r="F3386" s="8">
        <v>0.50787863002995182</v>
      </c>
    </row>
    <row r="3387" spans="1:6" x14ac:dyDescent="0.2">
      <c r="A3387" s="2">
        <v>4</v>
      </c>
      <c r="B3387" s="1">
        <v>35345</v>
      </c>
      <c r="C3387" s="5">
        <f t="shared" ref="C3387:C3450" si="53">YEAR(B3387)</f>
        <v>1996</v>
      </c>
      <c r="D3387">
        <v>11</v>
      </c>
      <c r="E3387">
        <v>98.4</v>
      </c>
      <c r="F3387" s="8">
        <v>0.99622346659721306</v>
      </c>
    </row>
    <row r="3388" spans="1:6" x14ac:dyDescent="0.2">
      <c r="A3388" s="2">
        <v>4</v>
      </c>
      <c r="B3388" s="1">
        <v>35345</v>
      </c>
      <c r="C3388" s="5">
        <f t="shared" si="53"/>
        <v>1996</v>
      </c>
      <c r="D3388">
        <v>12</v>
      </c>
      <c r="E3388">
        <v>86.5</v>
      </c>
      <c r="F3388" s="8">
        <v>0.84125537179320209</v>
      </c>
    </row>
    <row r="3389" spans="1:6" x14ac:dyDescent="0.2">
      <c r="A3389" s="2">
        <v>4</v>
      </c>
      <c r="B3389" s="1">
        <v>35345</v>
      </c>
      <c r="C3389" s="5">
        <f t="shared" si="53"/>
        <v>1996</v>
      </c>
      <c r="D3389">
        <v>13</v>
      </c>
      <c r="E3389">
        <v>109</v>
      </c>
      <c r="F3389" s="8">
        <v>1.1342622737335588</v>
      </c>
    </row>
    <row r="3390" spans="1:6" x14ac:dyDescent="0.2">
      <c r="A3390" s="2">
        <v>4</v>
      </c>
      <c r="B3390" s="1">
        <v>35345</v>
      </c>
      <c r="C3390" s="5">
        <f t="shared" si="53"/>
        <v>1996</v>
      </c>
      <c r="D3390">
        <v>14</v>
      </c>
      <c r="E3390">
        <v>95.2</v>
      </c>
      <c r="F3390" s="8">
        <v>0.954551373876807</v>
      </c>
    </row>
    <row r="3391" spans="1:6" x14ac:dyDescent="0.2">
      <c r="A3391" s="2">
        <v>4</v>
      </c>
      <c r="B3391" s="1">
        <v>35345</v>
      </c>
      <c r="C3391" s="5">
        <f t="shared" si="53"/>
        <v>1996</v>
      </c>
      <c r="D3391">
        <v>15</v>
      </c>
      <c r="E3391">
        <v>77.599999999999994</v>
      </c>
      <c r="F3391" s="8">
        <v>0.72535486391457205</v>
      </c>
    </row>
    <row r="3392" spans="1:6" x14ac:dyDescent="0.2">
      <c r="A3392" s="2">
        <v>4</v>
      </c>
      <c r="B3392" s="1">
        <v>35345</v>
      </c>
      <c r="C3392" s="5">
        <f t="shared" si="53"/>
        <v>1996</v>
      </c>
      <c r="D3392">
        <v>16</v>
      </c>
      <c r="E3392">
        <v>75.5</v>
      </c>
      <c r="F3392" s="8">
        <v>0.69800755306680551</v>
      </c>
    </row>
    <row r="3393" spans="1:6" x14ac:dyDescent="0.2">
      <c r="A3393" s="2">
        <v>4</v>
      </c>
      <c r="B3393" s="1">
        <v>35345</v>
      </c>
      <c r="C3393" s="5">
        <f t="shared" si="53"/>
        <v>1996</v>
      </c>
      <c r="D3393">
        <v>17</v>
      </c>
      <c r="E3393">
        <v>48.6</v>
      </c>
      <c r="F3393" s="8">
        <v>0.34770152363589008</v>
      </c>
    </row>
    <row r="3394" spans="1:6" x14ac:dyDescent="0.2">
      <c r="A3394" s="2">
        <v>4</v>
      </c>
      <c r="B3394" s="1">
        <v>35345</v>
      </c>
      <c r="C3394" s="5">
        <f t="shared" si="53"/>
        <v>1996</v>
      </c>
      <c r="D3394">
        <v>18</v>
      </c>
      <c r="E3394">
        <v>73</v>
      </c>
      <c r="F3394" s="8">
        <v>0.66545123062898814</v>
      </c>
    </row>
    <row r="3395" spans="1:6" x14ac:dyDescent="0.2">
      <c r="A3395" s="2">
        <v>4</v>
      </c>
      <c r="B3395" s="1">
        <v>35345</v>
      </c>
      <c r="C3395" s="5">
        <f t="shared" si="53"/>
        <v>1996</v>
      </c>
      <c r="D3395">
        <v>19</v>
      </c>
      <c r="E3395">
        <v>73.3</v>
      </c>
      <c r="F3395" s="8">
        <v>0.66935798932152613</v>
      </c>
    </row>
    <row r="3396" spans="1:6" x14ac:dyDescent="0.2">
      <c r="A3396" s="2">
        <v>4</v>
      </c>
      <c r="B3396" s="1">
        <v>35345</v>
      </c>
      <c r="C3396" s="5">
        <f t="shared" si="53"/>
        <v>1996</v>
      </c>
      <c r="D3396">
        <v>20</v>
      </c>
      <c r="E3396">
        <v>98.1</v>
      </c>
      <c r="F3396" s="8">
        <v>0.99231670790467486</v>
      </c>
    </row>
    <row r="3397" spans="1:6" x14ac:dyDescent="0.2">
      <c r="A3397" s="2">
        <v>4</v>
      </c>
      <c r="B3397" s="1">
        <v>35345</v>
      </c>
      <c r="C3397" s="5">
        <f t="shared" si="53"/>
        <v>1996</v>
      </c>
      <c r="D3397">
        <v>21</v>
      </c>
      <c r="E3397">
        <v>54.2</v>
      </c>
      <c r="F3397" s="8">
        <v>0.42062768589660116</v>
      </c>
    </row>
    <row r="3398" spans="1:6" x14ac:dyDescent="0.2">
      <c r="A3398" s="2">
        <v>4</v>
      </c>
      <c r="B3398" s="1">
        <v>35345</v>
      </c>
      <c r="C3398" s="5">
        <f t="shared" si="53"/>
        <v>1996</v>
      </c>
      <c r="D3398">
        <v>22</v>
      </c>
      <c r="E3398">
        <v>80.8</v>
      </c>
      <c r="F3398" s="8">
        <v>0.76702695663497844</v>
      </c>
    </row>
    <row r="3399" spans="1:6" x14ac:dyDescent="0.2">
      <c r="A3399" s="2">
        <v>4</v>
      </c>
      <c r="B3399" s="1">
        <v>35345</v>
      </c>
      <c r="C3399" s="5">
        <f t="shared" si="53"/>
        <v>1996</v>
      </c>
      <c r="D3399">
        <v>23</v>
      </c>
      <c r="E3399">
        <v>88.2</v>
      </c>
      <c r="F3399" s="8">
        <v>0.86339367105091813</v>
      </c>
    </row>
    <row r="3400" spans="1:6" x14ac:dyDescent="0.2">
      <c r="A3400" s="2">
        <v>4</v>
      </c>
      <c r="B3400" s="1">
        <v>35345</v>
      </c>
      <c r="C3400" s="5">
        <f t="shared" si="53"/>
        <v>1996</v>
      </c>
      <c r="D3400">
        <v>24</v>
      </c>
      <c r="E3400">
        <v>87.4</v>
      </c>
      <c r="F3400" s="8">
        <v>0.85297564787081648</v>
      </c>
    </row>
    <row r="3401" spans="1:6" x14ac:dyDescent="0.2">
      <c r="A3401" s="2">
        <v>4</v>
      </c>
      <c r="B3401" s="1">
        <v>35345</v>
      </c>
      <c r="C3401" s="5">
        <f t="shared" si="53"/>
        <v>1996</v>
      </c>
      <c r="D3401">
        <v>25</v>
      </c>
      <c r="E3401">
        <v>118.4</v>
      </c>
      <c r="F3401" s="8">
        <v>1.2566740460997525</v>
      </c>
    </row>
    <row r="3402" spans="1:6" x14ac:dyDescent="0.2">
      <c r="A3402" s="2">
        <v>4</v>
      </c>
      <c r="B3402" s="1">
        <v>35359</v>
      </c>
      <c r="C3402" s="5">
        <f t="shared" si="53"/>
        <v>1996</v>
      </c>
      <c r="D3402">
        <v>1</v>
      </c>
      <c r="E3402">
        <v>136.5</v>
      </c>
      <c r="F3402" s="8">
        <v>1.4923818205495505</v>
      </c>
    </row>
    <row r="3403" spans="1:6" x14ac:dyDescent="0.2">
      <c r="A3403" s="2">
        <v>4</v>
      </c>
      <c r="B3403" s="1">
        <v>35359</v>
      </c>
      <c r="C3403" s="5">
        <f t="shared" si="53"/>
        <v>1996</v>
      </c>
      <c r="D3403">
        <v>2</v>
      </c>
      <c r="E3403">
        <v>174.4</v>
      </c>
      <c r="F3403" s="8">
        <v>1.9859356687068628</v>
      </c>
    </row>
    <row r="3404" spans="1:6" x14ac:dyDescent="0.2">
      <c r="A3404" s="2">
        <v>4</v>
      </c>
      <c r="B3404" s="1">
        <v>35359</v>
      </c>
      <c r="C3404" s="5">
        <f t="shared" si="53"/>
        <v>1996</v>
      </c>
      <c r="D3404">
        <v>3</v>
      </c>
      <c r="E3404">
        <v>116.7</v>
      </c>
      <c r="F3404" s="8">
        <v>1.2345357468420368</v>
      </c>
    </row>
    <row r="3405" spans="1:6" x14ac:dyDescent="0.2">
      <c r="A3405" s="2">
        <v>4</v>
      </c>
      <c r="B3405" s="1">
        <v>35359</v>
      </c>
      <c r="C3405" s="5">
        <f t="shared" si="53"/>
        <v>1996</v>
      </c>
      <c r="D3405">
        <v>4</v>
      </c>
      <c r="E3405">
        <v>120.7</v>
      </c>
      <c r="F3405" s="8">
        <v>1.2866258627425446</v>
      </c>
    </row>
    <row r="3406" spans="1:6" x14ac:dyDescent="0.2">
      <c r="A3406" s="2">
        <v>4</v>
      </c>
      <c r="B3406" s="1">
        <v>35359</v>
      </c>
      <c r="C3406" s="5">
        <f t="shared" si="53"/>
        <v>1996</v>
      </c>
      <c r="D3406">
        <v>5</v>
      </c>
      <c r="E3406">
        <v>155.19999999999999</v>
      </c>
      <c r="F3406" s="8">
        <v>1.7359031123844246</v>
      </c>
    </row>
    <row r="3407" spans="1:6" x14ac:dyDescent="0.2">
      <c r="A3407" s="2">
        <v>4</v>
      </c>
      <c r="B3407" s="1">
        <v>35359</v>
      </c>
      <c r="C3407" s="5">
        <f t="shared" si="53"/>
        <v>1996</v>
      </c>
      <c r="D3407">
        <v>6</v>
      </c>
      <c r="E3407">
        <v>132.5</v>
      </c>
      <c r="F3407" s="8">
        <v>1.4402917046490427</v>
      </c>
    </row>
    <row r="3408" spans="1:6" x14ac:dyDescent="0.2">
      <c r="A3408" s="2">
        <v>4</v>
      </c>
      <c r="B3408" s="1">
        <v>35359</v>
      </c>
      <c r="C3408" s="5">
        <f t="shared" si="53"/>
        <v>1996</v>
      </c>
      <c r="D3408">
        <v>7</v>
      </c>
      <c r="E3408">
        <v>169.5</v>
      </c>
      <c r="F3408" s="8">
        <v>1.9221252767287405</v>
      </c>
    </row>
    <row r="3409" spans="1:6" x14ac:dyDescent="0.2">
      <c r="A3409" s="2">
        <v>4</v>
      </c>
      <c r="B3409" s="1">
        <v>35359</v>
      </c>
      <c r="C3409" s="5">
        <f t="shared" si="53"/>
        <v>1996</v>
      </c>
      <c r="D3409">
        <v>8</v>
      </c>
      <c r="E3409">
        <v>217.2</v>
      </c>
      <c r="F3409" s="8">
        <v>2.5432999088422967</v>
      </c>
    </row>
    <row r="3410" spans="1:6" x14ac:dyDescent="0.2">
      <c r="A3410" s="2">
        <v>4</v>
      </c>
      <c r="B3410" s="1">
        <v>35359</v>
      </c>
      <c r="C3410" s="5">
        <f t="shared" si="53"/>
        <v>1996</v>
      </c>
      <c r="D3410">
        <v>9</v>
      </c>
      <c r="E3410">
        <v>179.6</v>
      </c>
      <c r="F3410" s="8">
        <v>2.0536528193775228</v>
      </c>
    </row>
    <row r="3411" spans="1:6" x14ac:dyDescent="0.2">
      <c r="A3411" s="2">
        <v>4</v>
      </c>
      <c r="B3411" s="1">
        <v>35359</v>
      </c>
      <c r="C3411" s="5">
        <f t="shared" si="53"/>
        <v>1996</v>
      </c>
      <c r="D3411">
        <v>10</v>
      </c>
      <c r="E3411">
        <v>134.30000000000001</v>
      </c>
      <c r="F3411" s="8">
        <v>1.4637322568042714</v>
      </c>
    </row>
    <row r="3412" spans="1:6" x14ac:dyDescent="0.2">
      <c r="A3412" s="2">
        <v>4</v>
      </c>
      <c r="B3412" s="1">
        <v>35359</v>
      </c>
      <c r="C3412" s="5">
        <f t="shared" si="53"/>
        <v>1996</v>
      </c>
      <c r="D3412">
        <v>11</v>
      </c>
      <c r="E3412">
        <v>103.4</v>
      </c>
      <c r="F3412" s="8">
        <v>1.0613361114728479</v>
      </c>
    </row>
    <row r="3413" spans="1:6" x14ac:dyDescent="0.2">
      <c r="A3413" s="2">
        <v>4</v>
      </c>
      <c r="B3413" s="1">
        <v>35359</v>
      </c>
      <c r="C3413" s="5">
        <f t="shared" si="53"/>
        <v>1996</v>
      </c>
      <c r="D3413">
        <v>12</v>
      </c>
      <c r="E3413">
        <v>118.2</v>
      </c>
      <c r="F3413" s="8">
        <v>1.2540695403047273</v>
      </c>
    </row>
    <row r="3414" spans="1:6" x14ac:dyDescent="0.2">
      <c r="A3414" s="2">
        <v>4</v>
      </c>
      <c r="B3414" s="1">
        <v>35359</v>
      </c>
      <c r="C3414" s="5">
        <f t="shared" si="53"/>
        <v>1996</v>
      </c>
      <c r="D3414">
        <v>13</v>
      </c>
      <c r="E3414">
        <v>202.4</v>
      </c>
      <c r="F3414" s="8">
        <v>2.3505664800104178</v>
      </c>
    </row>
    <row r="3415" spans="1:6" x14ac:dyDescent="0.2">
      <c r="A3415" s="2">
        <v>4</v>
      </c>
      <c r="B3415" s="1">
        <v>35359</v>
      </c>
      <c r="C3415" s="5">
        <f t="shared" si="53"/>
        <v>1996</v>
      </c>
      <c r="D3415">
        <v>14</v>
      </c>
      <c r="E3415">
        <v>146.5</v>
      </c>
      <c r="F3415" s="8">
        <v>1.6226071103008202</v>
      </c>
    </row>
    <row r="3416" spans="1:6" x14ac:dyDescent="0.2">
      <c r="A3416" s="2">
        <v>4</v>
      </c>
      <c r="B3416" s="1">
        <v>35359</v>
      </c>
      <c r="C3416" s="5">
        <f t="shared" si="53"/>
        <v>1996</v>
      </c>
      <c r="D3416">
        <v>15</v>
      </c>
      <c r="E3416">
        <v>211.8</v>
      </c>
      <c r="F3416" s="8">
        <v>2.4729782523766115</v>
      </c>
    </row>
    <row r="3417" spans="1:6" x14ac:dyDescent="0.2">
      <c r="A3417" s="2">
        <v>4</v>
      </c>
      <c r="B3417" s="1">
        <v>35359</v>
      </c>
      <c r="C3417" s="5">
        <f t="shared" si="53"/>
        <v>1996</v>
      </c>
      <c r="D3417">
        <v>16</v>
      </c>
      <c r="E3417">
        <v>232.9</v>
      </c>
      <c r="F3417" s="8">
        <v>2.7477536137517902</v>
      </c>
    </row>
    <row r="3418" spans="1:6" x14ac:dyDescent="0.2">
      <c r="A3418" s="2">
        <v>4</v>
      </c>
      <c r="B3418" s="1">
        <v>35359</v>
      </c>
      <c r="C3418" s="5">
        <f t="shared" si="53"/>
        <v>1996</v>
      </c>
      <c r="D3418">
        <v>17</v>
      </c>
      <c r="E3418">
        <v>170.5</v>
      </c>
      <c r="F3418" s="8">
        <v>1.9351478057038674</v>
      </c>
    </row>
    <row r="3419" spans="1:6" x14ac:dyDescent="0.2">
      <c r="A3419" s="2">
        <v>4</v>
      </c>
      <c r="B3419" s="1">
        <v>35359</v>
      </c>
      <c r="C3419" s="5">
        <f t="shared" si="53"/>
        <v>1996</v>
      </c>
      <c r="D3419">
        <v>18</v>
      </c>
      <c r="E3419">
        <v>138.30000000000001</v>
      </c>
      <c r="F3419" s="8">
        <v>1.5158223727047793</v>
      </c>
    </row>
    <row r="3420" spans="1:6" x14ac:dyDescent="0.2">
      <c r="A3420" s="2">
        <v>4</v>
      </c>
      <c r="B3420" s="1">
        <v>35359</v>
      </c>
      <c r="C3420" s="5">
        <f t="shared" si="53"/>
        <v>1996</v>
      </c>
      <c r="D3420">
        <v>19</v>
      </c>
      <c r="E3420">
        <v>174.5</v>
      </c>
      <c r="F3420" s="8">
        <v>1.9872379216043754</v>
      </c>
    </row>
    <row r="3421" spans="1:6" x14ac:dyDescent="0.2">
      <c r="A3421" s="2">
        <v>4</v>
      </c>
      <c r="B3421" s="1">
        <v>35359</v>
      </c>
      <c r="C3421" s="5">
        <f t="shared" si="53"/>
        <v>1996</v>
      </c>
      <c r="D3421">
        <v>20</v>
      </c>
      <c r="E3421">
        <v>180.3</v>
      </c>
      <c r="F3421" s="8">
        <v>2.062768589660112</v>
      </c>
    </row>
    <row r="3422" spans="1:6" x14ac:dyDescent="0.2">
      <c r="A3422" s="2">
        <v>4</v>
      </c>
      <c r="B3422" s="1">
        <v>35359</v>
      </c>
      <c r="C3422" s="5">
        <f t="shared" si="53"/>
        <v>1996</v>
      </c>
      <c r="D3422">
        <v>21</v>
      </c>
      <c r="E3422">
        <v>128</v>
      </c>
      <c r="F3422" s="8">
        <v>1.3816903242609713</v>
      </c>
    </row>
    <row r="3423" spans="1:6" x14ac:dyDescent="0.2">
      <c r="A3423" s="2">
        <v>4</v>
      </c>
      <c r="B3423" s="1">
        <v>35359</v>
      </c>
      <c r="C3423" s="5">
        <f t="shared" si="53"/>
        <v>1996</v>
      </c>
      <c r="D3423">
        <v>22</v>
      </c>
      <c r="E3423">
        <v>129.5</v>
      </c>
      <c r="F3423" s="8">
        <v>1.4012241177236617</v>
      </c>
    </row>
    <row r="3424" spans="1:6" x14ac:dyDescent="0.2">
      <c r="A3424" s="2">
        <v>4</v>
      </c>
      <c r="B3424" s="1">
        <v>35359</v>
      </c>
      <c r="C3424" s="5">
        <f t="shared" si="53"/>
        <v>1996</v>
      </c>
      <c r="D3424">
        <v>23</v>
      </c>
      <c r="E3424">
        <v>173.1</v>
      </c>
      <c r="F3424" s="8">
        <v>1.9690063810391976</v>
      </c>
    </row>
    <row r="3425" spans="1:6" x14ac:dyDescent="0.2">
      <c r="A3425" s="2">
        <v>4</v>
      </c>
      <c r="B3425" s="1">
        <v>35359</v>
      </c>
      <c r="C3425" s="5">
        <f t="shared" si="53"/>
        <v>1996</v>
      </c>
      <c r="D3425">
        <v>24</v>
      </c>
      <c r="E3425">
        <v>98.9</v>
      </c>
      <c r="F3425" s="8">
        <v>1.0027347310847765</v>
      </c>
    </row>
    <row r="3426" spans="1:6" x14ac:dyDescent="0.2">
      <c r="A3426" s="2">
        <v>4</v>
      </c>
      <c r="B3426" s="1">
        <v>35359</v>
      </c>
      <c r="C3426" s="5">
        <f t="shared" si="53"/>
        <v>1996</v>
      </c>
      <c r="D3426">
        <v>25</v>
      </c>
      <c r="E3426">
        <v>147.19999999999999</v>
      </c>
      <c r="F3426" s="8">
        <v>1.631722880583409</v>
      </c>
    </row>
    <row r="3427" spans="1:6" x14ac:dyDescent="0.2">
      <c r="A3427" s="2">
        <v>4</v>
      </c>
      <c r="B3427" s="1">
        <v>35368</v>
      </c>
      <c r="C3427" s="5">
        <f t="shared" si="53"/>
        <v>1996</v>
      </c>
      <c r="D3427">
        <v>1</v>
      </c>
      <c r="E3427">
        <v>91.2</v>
      </c>
      <c r="F3427" s="8">
        <v>0.90246125797629906</v>
      </c>
    </row>
    <row r="3428" spans="1:6" x14ac:dyDescent="0.2">
      <c r="A3428" s="2">
        <v>4</v>
      </c>
      <c r="B3428" s="1">
        <v>35368</v>
      </c>
      <c r="C3428" s="5">
        <f t="shared" si="53"/>
        <v>1996</v>
      </c>
      <c r="D3428">
        <v>2</v>
      </c>
      <c r="E3428">
        <v>127</v>
      </c>
      <c r="F3428" s="8">
        <v>1.3686677952858444</v>
      </c>
    </row>
    <row r="3429" spans="1:6" x14ac:dyDescent="0.2">
      <c r="A3429" s="2">
        <v>4</v>
      </c>
      <c r="B3429" s="1">
        <v>35368</v>
      </c>
      <c r="C3429" s="5">
        <f t="shared" si="53"/>
        <v>1996</v>
      </c>
      <c r="D3429">
        <v>3</v>
      </c>
      <c r="E3429">
        <v>82.1</v>
      </c>
      <c r="F3429" s="8">
        <v>0.78395624430264343</v>
      </c>
    </row>
    <row r="3430" spans="1:6" x14ac:dyDescent="0.2">
      <c r="A3430" s="2">
        <v>4</v>
      </c>
      <c r="B3430" s="1">
        <v>35368</v>
      </c>
      <c r="C3430" s="5">
        <f t="shared" si="53"/>
        <v>1996</v>
      </c>
      <c r="D3430">
        <v>4</v>
      </c>
      <c r="E3430">
        <v>209</v>
      </c>
      <c r="F3430" s="8">
        <v>2.4365151712462558</v>
      </c>
    </row>
    <row r="3431" spans="1:6" x14ac:dyDescent="0.2">
      <c r="A3431" s="2">
        <v>4</v>
      </c>
      <c r="B3431" s="1">
        <v>35368</v>
      </c>
      <c r="C3431" s="5">
        <f t="shared" si="53"/>
        <v>1996</v>
      </c>
      <c r="D3431">
        <v>5</v>
      </c>
      <c r="E3431">
        <v>80.7</v>
      </c>
      <c r="F3431" s="8">
        <v>0.76572470373746582</v>
      </c>
    </row>
    <row r="3432" spans="1:6" x14ac:dyDescent="0.2">
      <c r="A3432" s="2">
        <v>4</v>
      </c>
      <c r="B3432" s="1">
        <v>35368</v>
      </c>
      <c r="C3432" s="5">
        <f t="shared" si="53"/>
        <v>1996</v>
      </c>
      <c r="D3432">
        <v>6</v>
      </c>
      <c r="E3432">
        <v>106.2</v>
      </c>
      <c r="F3432" s="8">
        <v>1.0977991926032036</v>
      </c>
    </row>
    <row r="3433" spans="1:6" x14ac:dyDescent="0.2">
      <c r="A3433" s="2">
        <v>4</v>
      </c>
      <c r="B3433" s="1">
        <v>35368</v>
      </c>
      <c r="C3433" s="5">
        <f t="shared" si="53"/>
        <v>1996</v>
      </c>
      <c r="D3433">
        <v>7</v>
      </c>
      <c r="E3433">
        <v>103.5</v>
      </c>
      <c r="F3433" s="8">
        <v>1.0626383643703605</v>
      </c>
    </row>
    <row r="3434" spans="1:6" x14ac:dyDescent="0.2">
      <c r="A3434" s="2">
        <v>4</v>
      </c>
      <c r="B3434" s="1">
        <v>35368</v>
      </c>
      <c r="C3434" s="5">
        <f t="shared" si="53"/>
        <v>1996</v>
      </c>
      <c r="D3434">
        <v>8</v>
      </c>
      <c r="E3434">
        <v>79.7</v>
      </c>
      <c r="F3434" s="8">
        <v>0.7527021747623388</v>
      </c>
    </row>
    <row r="3435" spans="1:6" x14ac:dyDescent="0.2">
      <c r="A3435" s="2">
        <v>4</v>
      </c>
      <c r="B3435" s="1">
        <v>35368</v>
      </c>
      <c r="C3435" s="5">
        <f t="shared" si="53"/>
        <v>1996</v>
      </c>
      <c r="D3435">
        <v>9</v>
      </c>
      <c r="E3435">
        <v>108.3</v>
      </c>
      <c r="F3435" s="8">
        <v>1.1251465034509702</v>
      </c>
    </row>
    <row r="3436" spans="1:6" x14ac:dyDescent="0.2">
      <c r="A3436" s="2">
        <v>4</v>
      </c>
      <c r="B3436" s="1">
        <v>35368</v>
      </c>
      <c r="C3436" s="5">
        <f t="shared" si="53"/>
        <v>1996</v>
      </c>
      <c r="D3436">
        <v>10</v>
      </c>
      <c r="E3436">
        <v>112</v>
      </c>
      <c r="F3436" s="8">
        <v>1.1733298606589397</v>
      </c>
    </row>
    <row r="3437" spans="1:6" x14ac:dyDescent="0.2">
      <c r="A3437" s="2">
        <v>4</v>
      </c>
      <c r="B3437" s="1">
        <v>35368</v>
      </c>
      <c r="C3437" s="5">
        <f t="shared" si="53"/>
        <v>1996</v>
      </c>
      <c r="D3437">
        <v>11</v>
      </c>
      <c r="E3437">
        <v>149</v>
      </c>
      <c r="F3437" s="8">
        <v>1.6551634327386375</v>
      </c>
    </row>
    <row r="3438" spans="1:6" x14ac:dyDescent="0.2">
      <c r="A3438" s="2">
        <v>4</v>
      </c>
      <c r="B3438" s="1">
        <v>35368</v>
      </c>
      <c r="C3438" s="5">
        <f t="shared" si="53"/>
        <v>1996</v>
      </c>
      <c r="D3438">
        <v>12</v>
      </c>
      <c r="E3438">
        <v>96.1</v>
      </c>
      <c r="F3438" s="8">
        <v>0.96627164995442094</v>
      </c>
    </row>
    <row r="3439" spans="1:6" x14ac:dyDescent="0.2">
      <c r="A3439" s="2">
        <v>4</v>
      </c>
      <c r="B3439" s="1">
        <v>35368</v>
      </c>
      <c r="C3439" s="5">
        <f t="shared" si="53"/>
        <v>1996</v>
      </c>
      <c r="D3439">
        <v>13</v>
      </c>
      <c r="E3439">
        <v>123.8</v>
      </c>
      <c r="F3439" s="8">
        <v>1.3269957025654382</v>
      </c>
    </row>
    <row r="3440" spans="1:6" x14ac:dyDescent="0.2">
      <c r="A3440" s="2">
        <v>4</v>
      </c>
      <c r="B3440" s="1">
        <v>35368</v>
      </c>
      <c r="C3440" s="5">
        <f t="shared" si="53"/>
        <v>1996</v>
      </c>
      <c r="D3440">
        <v>14</v>
      </c>
      <c r="E3440">
        <v>135.80000000000001</v>
      </c>
      <c r="F3440" s="8">
        <v>1.4832660502669619</v>
      </c>
    </row>
    <row r="3441" spans="1:6" x14ac:dyDescent="0.2">
      <c r="A3441" s="2">
        <v>4</v>
      </c>
      <c r="B3441" s="1">
        <v>35368</v>
      </c>
      <c r="C3441" s="5">
        <f t="shared" si="53"/>
        <v>1996</v>
      </c>
      <c r="D3441">
        <v>15</v>
      </c>
      <c r="E3441">
        <v>73.900000000000006</v>
      </c>
      <c r="F3441" s="8">
        <v>0.67717150670660242</v>
      </c>
    </row>
    <row r="3442" spans="1:6" x14ac:dyDescent="0.2">
      <c r="A3442" s="2">
        <v>4</v>
      </c>
      <c r="B3442" s="1">
        <v>35368</v>
      </c>
      <c r="C3442" s="5">
        <f t="shared" si="53"/>
        <v>1996</v>
      </c>
      <c r="D3442">
        <v>16</v>
      </c>
      <c r="E3442">
        <v>94.3</v>
      </c>
      <c r="F3442" s="8">
        <v>0.94283109779919261</v>
      </c>
    </row>
    <row r="3443" spans="1:6" x14ac:dyDescent="0.2">
      <c r="A3443" s="2">
        <v>4</v>
      </c>
      <c r="B3443" s="1">
        <v>35368</v>
      </c>
      <c r="C3443" s="5">
        <f t="shared" si="53"/>
        <v>1996</v>
      </c>
      <c r="D3443">
        <v>17</v>
      </c>
      <c r="E3443">
        <v>71.2</v>
      </c>
      <c r="F3443" s="8">
        <v>0.64201067847375959</v>
      </c>
    </row>
    <row r="3444" spans="1:6" x14ac:dyDescent="0.2">
      <c r="A3444" s="2">
        <v>4</v>
      </c>
      <c r="B3444" s="1">
        <v>35368</v>
      </c>
      <c r="C3444" s="5">
        <f t="shared" si="53"/>
        <v>1996</v>
      </c>
      <c r="D3444">
        <v>18</v>
      </c>
      <c r="E3444">
        <v>103.5</v>
      </c>
      <c r="F3444" s="8">
        <v>1.0626383643703605</v>
      </c>
    </row>
    <row r="3445" spans="1:6" x14ac:dyDescent="0.2">
      <c r="A3445" s="2">
        <v>4</v>
      </c>
      <c r="B3445" s="1">
        <v>35368</v>
      </c>
      <c r="C3445" s="5">
        <f t="shared" si="53"/>
        <v>1996</v>
      </c>
      <c r="D3445">
        <v>19</v>
      </c>
      <c r="E3445">
        <v>107.8</v>
      </c>
      <c r="F3445" s="8">
        <v>1.1186352389634067</v>
      </c>
    </row>
    <row r="3446" spans="1:6" x14ac:dyDescent="0.2">
      <c r="A3446" s="2">
        <v>4</v>
      </c>
      <c r="B3446" s="1">
        <v>35368</v>
      </c>
      <c r="C3446" s="5">
        <f t="shared" si="53"/>
        <v>1996</v>
      </c>
      <c r="D3446">
        <v>20</v>
      </c>
      <c r="E3446">
        <v>61.2</v>
      </c>
      <c r="F3446" s="8">
        <v>0.51178538872248991</v>
      </c>
    </row>
    <row r="3447" spans="1:6" x14ac:dyDescent="0.2">
      <c r="A3447" s="2">
        <v>4</v>
      </c>
      <c r="B3447" s="1">
        <v>35368</v>
      </c>
      <c r="C3447" s="5">
        <f t="shared" si="53"/>
        <v>1996</v>
      </c>
      <c r="D3447">
        <v>21</v>
      </c>
      <c r="E3447">
        <v>120.4</v>
      </c>
      <c r="F3447" s="8">
        <v>1.2827191040500063</v>
      </c>
    </row>
    <row r="3448" spans="1:6" x14ac:dyDescent="0.2">
      <c r="A3448" s="2">
        <v>4</v>
      </c>
      <c r="B3448" s="1">
        <v>35368</v>
      </c>
      <c r="C3448" s="5">
        <f t="shared" si="53"/>
        <v>1996</v>
      </c>
      <c r="D3448">
        <v>22</v>
      </c>
      <c r="E3448">
        <v>116.6</v>
      </c>
      <c r="F3448" s="8">
        <v>1.2332334939445238</v>
      </c>
    </row>
    <row r="3449" spans="1:6" x14ac:dyDescent="0.2">
      <c r="A3449" s="2">
        <v>4</v>
      </c>
      <c r="B3449" s="1">
        <v>35368</v>
      </c>
      <c r="C3449" s="5">
        <f t="shared" si="53"/>
        <v>1996</v>
      </c>
      <c r="D3449">
        <v>23</v>
      </c>
      <c r="E3449">
        <v>129.9</v>
      </c>
      <c r="F3449" s="8">
        <v>1.4064331293137127</v>
      </c>
    </row>
    <row r="3450" spans="1:6" x14ac:dyDescent="0.2">
      <c r="A3450" s="2">
        <v>4</v>
      </c>
      <c r="B3450" s="1">
        <v>35368</v>
      </c>
      <c r="C3450" s="5">
        <f t="shared" si="53"/>
        <v>1996</v>
      </c>
      <c r="D3450">
        <v>24</v>
      </c>
      <c r="E3450">
        <v>135.6</v>
      </c>
      <c r="F3450" s="8">
        <v>1.4806615444719362</v>
      </c>
    </row>
    <row r="3451" spans="1:6" x14ac:dyDescent="0.2">
      <c r="A3451" s="2">
        <v>4</v>
      </c>
      <c r="B3451" s="1">
        <v>35368</v>
      </c>
      <c r="C3451" s="5">
        <f t="shared" ref="C3451:C3514" si="54">YEAR(B3451)</f>
        <v>1996</v>
      </c>
      <c r="D3451">
        <v>25</v>
      </c>
      <c r="E3451">
        <v>81.5</v>
      </c>
      <c r="F3451" s="8">
        <v>0.77614272691756736</v>
      </c>
    </row>
    <row r="3452" spans="1:6" x14ac:dyDescent="0.2">
      <c r="A3452" s="2">
        <v>4</v>
      </c>
      <c r="B3452" s="1">
        <v>35389</v>
      </c>
      <c r="C3452" s="5">
        <f t="shared" si="54"/>
        <v>1996</v>
      </c>
      <c r="D3452">
        <v>1</v>
      </c>
      <c r="E3452">
        <v>44.8</v>
      </c>
      <c r="F3452" s="8">
        <v>0.29821591353040755</v>
      </c>
    </row>
    <row r="3453" spans="1:6" x14ac:dyDescent="0.2">
      <c r="A3453" s="2">
        <v>4</v>
      </c>
      <c r="B3453" s="1">
        <v>35389</v>
      </c>
      <c r="C3453" s="5">
        <f t="shared" si="54"/>
        <v>1996</v>
      </c>
      <c r="D3453">
        <v>2</v>
      </c>
      <c r="E3453">
        <v>164.5</v>
      </c>
      <c r="F3453" s="8">
        <v>1.8570126318531057</v>
      </c>
    </row>
    <row r="3454" spans="1:6" x14ac:dyDescent="0.2">
      <c r="A3454" s="2">
        <v>4</v>
      </c>
      <c r="B3454" s="1">
        <v>35389</v>
      </c>
      <c r="C3454" s="5">
        <f t="shared" si="54"/>
        <v>1996</v>
      </c>
      <c r="D3454">
        <v>3</v>
      </c>
      <c r="E3454">
        <v>33.200000000000003</v>
      </c>
      <c r="F3454" s="8">
        <v>0.14715457741893481</v>
      </c>
    </row>
    <row r="3455" spans="1:6" x14ac:dyDescent="0.2">
      <c r="A3455" s="2">
        <v>4</v>
      </c>
      <c r="B3455" s="1">
        <v>35389</v>
      </c>
      <c r="C3455" s="5">
        <f t="shared" si="54"/>
        <v>1996</v>
      </c>
      <c r="D3455">
        <v>4</v>
      </c>
      <c r="E3455">
        <v>243</v>
      </c>
      <c r="F3455" s="8">
        <v>2.8792811564005727</v>
      </c>
    </row>
    <row r="3456" spans="1:6" x14ac:dyDescent="0.2">
      <c r="A3456" s="2">
        <v>4</v>
      </c>
      <c r="B3456" s="1">
        <v>35389</v>
      </c>
      <c r="C3456" s="5">
        <f t="shared" si="54"/>
        <v>1996</v>
      </c>
      <c r="D3456">
        <v>5</v>
      </c>
      <c r="E3456">
        <v>57.7</v>
      </c>
      <c r="F3456" s="8">
        <v>0.46620653730954553</v>
      </c>
    </row>
    <row r="3457" spans="1:6" x14ac:dyDescent="0.2">
      <c r="A3457" s="2">
        <v>4</v>
      </c>
      <c r="B3457" s="1">
        <v>35389</v>
      </c>
      <c r="C3457" s="5">
        <f t="shared" si="54"/>
        <v>1996</v>
      </c>
      <c r="D3457">
        <v>6</v>
      </c>
      <c r="E3457">
        <v>50.5</v>
      </c>
      <c r="F3457" s="8">
        <v>0.37244432868863131</v>
      </c>
    </row>
    <row r="3458" spans="1:6" x14ac:dyDescent="0.2">
      <c r="A3458" s="2">
        <v>4</v>
      </c>
      <c r="B3458" s="1">
        <v>35389</v>
      </c>
      <c r="C3458" s="5">
        <f t="shared" si="54"/>
        <v>1996</v>
      </c>
      <c r="D3458">
        <v>7</v>
      </c>
      <c r="E3458">
        <v>107.4</v>
      </c>
      <c r="F3458" s="8">
        <v>1.1134262273733557</v>
      </c>
    </row>
    <row r="3459" spans="1:6" x14ac:dyDescent="0.2">
      <c r="A3459" s="2">
        <v>4</v>
      </c>
      <c r="B3459" s="1">
        <v>35389</v>
      </c>
      <c r="C3459" s="5">
        <f t="shared" si="54"/>
        <v>1996</v>
      </c>
      <c r="D3459">
        <v>8</v>
      </c>
      <c r="E3459">
        <v>66.400000000000006</v>
      </c>
      <c r="F3459" s="8">
        <v>0.57950253939315022</v>
      </c>
    </row>
    <row r="3460" spans="1:6" x14ac:dyDescent="0.2">
      <c r="A3460" s="2">
        <v>4</v>
      </c>
      <c r="B3460" s="1">
        <v>35389</v>
      </c>
      <c r="C3460" s="5">
        <f t="shared" si="54"/>
        <v>1996</v>
      </c>
      <c r="D3460">
        <v>9</v>
      </c>
      <c r="E3460">
        <v>55.4</v>
      </c>
      <c r="F3460" s="8">
        <v>0.43625472066675347</v>
      </c>
    </row>
    <row r="3461" spans="1:6" x14ac:dyDescent="0.2">
      <c r="A3461" s="2">
        <v>4</v>
      </c>
      <c r="B3461" s="1">
        <v>35389</v>
      </c>
      <c r="C3461" s="5">
        <f t="shared" si="54"/>
        <v>1996</v>
      </c>
      <c r="D3461">
        <v>10</v>
      </c>
      <c r="E3461">
        <v>38.5</v>
      </c>
      <c r="F3461" s="8">
        <v>0.21617398098710769</v>
      </c>
    </row>
    <row r="3462" spans="1:6" x14ac:dyDescent="0.2">
      <c r="A3462" s="2">
        <v>4</v>
      </c>
      <c r="B3462" s="1">
        <v>35389</v>
      </c>
      <c r="C3462" s="5">
        <f t="shared" si="54"/>
        <v>1996</v>
      </c>
      <c r="D3462">
        <v>11</v>
      </c>
      <c r="E3462">
        <v>65.5</v>
      </c>
      <c r="F3462" s="8">
        <v>0.56778226331553583</v>
      </c>
    </row>
    <row r="3463" spans="1:6" x14ac:dyDescent="0.2">
      <c r="A3463" s="2">
        <v>4</v>
      </c>
      <c r="B3463" s="1">
        <v>35389</v>
      </c>
      <c r="C3463" s="5">
        <f t="shared" si="54"/>
        <v>1996</v>
      </c>
      <c r="D3463">
        <v>12</v>
      </c>
      <c r="E3463">
        <v>78.8</v>
      </c>
      <c r="F3463" s="8">
        <v>0.74098189868472453</v>
      </c>
    </row>
    <row r="3464" spans="1:6" x14ac:dyDescent="0.2">
      <c r="A3464" s="2">
        <v>4</v>
      </c>
      <c r="B3464" s="1">
        <v>35389</v>
      </c>
      <c r="C3464" s="5">
        <f t="shared" si="54"/>
        <v>1996</v>
      </c>
      <c r="D3464">
        <v>13</v>
      </c>
      <c r="E3464">
        <v>100.7</v>
      </c>
      <c r="F3464" s="8">
        <v>1.0261752832400053</v>
      </c>
    </row>
    <row r="3465" spans="1:6" x14ac:dyDescent="0.2">
      <c r="A3465" s="2">
        <v>4</v>
      </c>
      <c r="B3465" s="1">
        <v>35389</v>
      </c>
      <c r="C3465" s="5">
        <f t="shared" si="54"/>
        <v>1996</v>
      </c>
      <c r="D3465">
        <v>14</v>
      </c>
      <c r="E3465">
        <v>107.2</v>
      </c>
      <c r="F3465" s="8">
        <v>1.1108217215783305</v>
      </c>
    </row>
    <row r="3466" spans="1:6" x14ac:dyDescent="0.2">
      <c r="A3466" s="2">
        <v>4</v>
      </c>
      <c r="B3466" s="1">
        <v>35389</v>
      </c>
      <c r="C3466" s="5">
        <f t="shared" si="54"/>
        <v>1996</v>
      </c>
      <c r="D3466">
        <v>15</v>
      </c>
      <c r="E3466">
        <v>41.6</v>
      </c>
      <c r="F3466" s="8">
        <v>0.25654382081000132</v>
      </c>
    </row>
    <row r="3467" spans="1:6" x14ac:dyDescent="0.2">
      <c r="A3467" s="2">
        <v>4</v>
      </c>
      <c r="B3467" s="1">
        <v>35389</v>
      </c>
      <c r="C3467" s="5">
        <f t="shared" si="54"/>
        <v>1996</v>
      </c>
      <c r="D3467">
        <v>16</v>
      </c>
      <c r="E3467">
        <v>41.8</v>
      </c>
      <c r="F3467" s="8">
        <v>0.25914832660502668</v>
      </c>
    </row>
    <row r="3468" spans="1:6" x14ac:dyDescent="0.2">
      <c r="A3468" s="2">
        <v>4</v>
      </c>
      <c r="B3468" s="1">
        <v>35389</v>
      </c>
      <c r="C3468" s="5">
        <f t="shared" si="54"/>
        <v>1996</v>
      </c>
      <c r="D3468">
        <v>17</v>
      </c>
      <c r="E3468">
        <v>27.9</v>
      </c>
      <c r="F3468" s="8">
        <v>7.813517385076181E-2</v>
      </c>
    </row>
    <row r="3469" spans="1:6" x14ac:dyDescent="0.2">
      <c r="A3469" s="2">
        <v>4</v>
      </c>
      <c r="B3469" s="1">
        <v>35389</v>
      </c>
      <c r="C3469" s="5">
        <f t="shared" si="54"/>
        <v>1996</v>
      </c>
      <c r="D3469">
        <v>18</v>
      </c>
      <c r="E3469">
        <v>41.5</v>
      </c>
      <c r="F3469" s="8">
        <v>0.25524156791248859</v>
      </c>
    </row>
    <row r="3470" spans="1:6" x14ac:dyDescent="0.2">
      <c r="A3470" s="2">
        <v>4</v>
      </c>
      <c r="B3470" s="1">
        <v>35389</v>
      </c>
      <c r="C3470" s="5">
        <f t="shared" si="54"/>
        <v>1996</v>
      </c>
      <c r="D3470">
        <v>19</v>
      </c>
      <c r="E3470">
        <v>79.599999999999994</v>
      </c>
      <c r="F3470" s="8">
        <v>0.75139992186482607</v>
      </c>
    </row>
    <row r="3471" spans="1:6" x14ac:dyDescent="0.2">
      <c r="A3471" s="2">
        <v>4</v>
      </c>
      <c r="B3471" s="1">
        <v>35389</v>
      </c>
      <c r="C3471" s="5">
        <f t="shared" si="54"/>
        <v>1996</v>
      </c>
      <c r="D3471">
        <v>20</v>
      </c>
      <c r="E3471">
        <v>141.19999999999999</v>
      </c>
      <c r="F3471" s="8">
        <v>1.5535877067326471</v>
      </c>
    </row>
    <row r="3472" spans="1:6" x14ac:dyDescent="0.2">
      <c r="A3472" s="2">
        <v>4</v>
      </c>
      <c r="B3472" s="1">
        <v>35389</v>
      </c>
      <c r="C3472" s="5">
        <f t="shared" si="54"/>
        <v>1996</v>
      </c>
      <c r="D3472">
        <v>21</v>
      </c>
      <c r="E3472">
        <v>31.4</v>
      </c>
      <c r="F3472" s="8">
        <v>0.1237140252637062</v>
      </c>
    </row>
    <row r="3473" spans="1:6" x14ac:dyDescent="0.2">
      <c r="A3473" s="2">
        <v>4</v>
      </c>
      <c r="B3473" s="1">
        <v>35389</v>
      </c>
      <c r="C3473" s="5">
        <f t="shared" si="54"/>
        <v>1996</v>
      </c>
      <c r="D3473">
        <v>22</v>
      </c>
      <c r="E3473">
        <v>43.7</v>
      </c>
      <c r="F3473" s="8">
        <v>0.28389113165776797</v>
      </c>
    </row>
    <row r="3474" spans="1:6" x14ac:dyDescent="0.2">
      <c r="A3474" s="2">
        <v>4</v>
      </c>
      <c r="B3474" s="1">
        <v>35389</v>
      </c>
      <c r="C3474" s="5">
        <f t="shared" si="54"/>
        <v>1996</v>
      </c>
      <c r="D3474">
        <v>23</v>
      </c>
      <c r="E3474">
        <v>51.9</v>
      </c>
      <c r="F3474" s="8">
        <v>0.39067586925380904</v>
      </c>
    </row>
    <row r="3475" spans="1:6" x14ac:dyDescent="0.2">
      <c r="A3475" s="2">
        <v>4</v>
      </c>
      <c r="B3475" s="1">
        <v>35389</v>
      </c>
      <c r="C3475" s="5">
        <f t="shared" si="54"/>
        <v>1996</v>
      </c>
      <c r="D3475">
        <v>24</v>
      </c>
      <c r="E3475">
        <v>67.400000000000006</v>
      </c>
      <c r="F3475" s="8">
        <v>0.59252506836827712</v>
      </c>
    </row>
    <row r="3476" spans="1:6" x14ac:dyDescent="0.2">
      <c r="A3476" s="2">
        <v>4</v>
      </c>
      <c r="B3476" s="1">
        <v>35389</v>
      </c>
      <c r="C3476" s="5">
        <f t="shared" si="54"/>
        <v>1996</v>
      </c>
      <c r="D3476">
        <v>25</v>
      </c>
      <c r="E3476">
        <v>70.3</v>
      </c>
      <c r="F3476" s="8">
        <v>0.63029040239614531</v>
      </c>
    </row>
    <row r="3477" spans="1:6" x14ac:dyDescent="0.2">
      <c r="A3477" s="2">
        <v>4</v>
      </c>
      <c r="B3477" s="1">
        <v>35704</v>
      </c>
      <c r="C3477" s="5">
        <f t="shared" si="54"/>
        <v>1997</v>
      </c>
      <c r="D3477">
        <v>1</v>
      </c>
      <c r="E3477">
        <v>38.700000000000003</v>
      </c>
      <c r="F3477" s="8">
        <v>0.20888136476103661</v>
      </c>
    </row>
    <row r="3478" spans="1:6" x14ac:dyDescent="0.2">
      <c r="A3478" s="2">
        <v>4</v>
      </c>
      <c r="B3478" s="1">
        <v>35704</v>
      </c>
      <c r="C3478" s="5">
        <f t="shared" si="54"/>
        <v>1997</v>
      </c>
      <c r="D3478">
        <v>2</v>
      </c>
      <c r="E3478">
        <v>44.4</v>
      </c>
      <c r="F3478" s="8">
        <v>0.28310977991926028</v>
      </c>
    </row>
    <row r="3479" spans="1:6" x14ac:dyDescent="0.2">
      <c r="A3479" s="2">
        <v>4</v>
      </c>
      <c r="B3479" s="1">
        <v>35704</v>
      </c>
      <c r="C3479" s="5">
        <f t="shared" si="54"/>
        <v>1997</v>
      </c>
      <c r="D3479">
        <v>3</v>
      </c>
      <c r="E3479">
        <v>51.2</v>
      </c>
      <c r="F3479" s="8">
        <v>0.37166297695012374</v>
      </c>
    </row>
    <row r="3480" spans="1:6" x14ac:dyDescent="0.2">
      <c r="A3480" s="2">
        <v>4</v>
      </c>
      <c r="B3480" s="1">
        <v>35704</v>
      </c>
      <c r="C3480" s="5">
        <f t="shared" si="54"/>
        <v>1997</v>
      </c>
      <c r="D3480">
        <v>4</v>
      </c>
      <c r="E3480">
        <v>38.200000000000003</v>
      </c>
      <c r="F3480" s="8">
        <v>0.20237010027347313</v>
      </c>
    </row>
    <row r="3481" spans="1:6" x14ac:dyDescent="0.2">
      <c r="A3481" s="2">
        <v>4</v>
      </c>
      <c r="B3481" s="1">
        <v>35704</v>
      </c>
      <c r="C3481" s="5">
        <f t="shared" si="54"/>
        <v>1997</v>
      </c>
      <c r="D3481">
        <v>5</v>
      </c>
      <c r="E3481">
        <v>31.5</v>
      </c>
      <c r="F3481" s="8">
        <v>0.1151191561401224</v>
      </c>
    </row>
    <row r="3482" spans="1:6" x14ac:dyDescent="0.2">
      <c r="A3482" s="2">
        <v>4</v>
      </c>
      <c r="B3482" s="1">
        <v>35704</v>
      </c>
      <c r="C3482" s="5">
        <f t="shared" si="54"/>
        <v>1997</v>
      </c>
      <c r="D3482">
        <v>6</v>
      </c>
      <c r="E3482">
        <v>43.7</v>
      </c>
      <c r="F3482" s="8">
        <v>0.27399400963667148</v>
      </c>
    </row>
    <row r="3483" spans="1:6" x14ac:dyDescent="0.2">
      <c r="A3483" s="2">
        <v>4</v>
      </c>
      <c r="B3483" s="1">
        <v>35704</v>
      </c>
      <c r="C3483" s="5">
        <f t="shared" si="54"/>
        <v>1997</v>
      </c>
      <c r="D3483">
        <v>7</v>
      </c>
      <c r="E3483">
        <v>37.299999999999997</v>
      </c>
      <c r="F3483" s="8">
        <v>0.19064982419585877</v>
      </c>
    </row>
    <row r="3484" spans="1:6" x14ac:dyDescent="0.2">
      <c r="A3484" s="2">
        <v>4</v>
      </c>
      <c r="B3484" s="1">
        <v>35704</v>
      </c>
      <c r="C3484" s="5">
        <f t="shared" si="54"/>
        <v>1997</v>
      </c>
      <c r="D3484">
        <v>8</v>
      </c>
      <c r="E3484">
        <v>52.6</v>
      </c>
      <c r="F3484" s="8">
        <v>0.38989451751530146</v>
      </c>
    </row>
    <row r="3485" spans="1:6" x14ac:dyDescent="0.2">
      <c r="A3485" s="2">
        <v>4</v>
      </c>
      <c r="B3485" s="1">
        <v>35704</v>
      </c>
      <c r="C3485" s="5">
        <f t="shared" si="54"/>
        <v>1997</v>
      </c>
      <c r="D3485">
        <v>9</v>
      </c>
      <c r="E3485">
        <v>62.2</v>
      </c>
      <c r="F3485" s="8">
        <v>0.51491079567652043</v>
      </c>
    </row>
    <row r="3486" spans="1:6" x14ac:dyDescent="0.2">
      <c r="A3486" s="2">
        <v>4</v>
      </c>
      <c r="B3486" s="1">
        <v>35704</v>
      </c>
      <c r="C3486" s="5">
        <f t="shared" si="54"/>
        <v>1997</v>
      </c>
      <c r="D3486">
        <v>10</v>
      </c>
      <c r="E3486">
        <v>38.6</v>
      </c>
      <c r="F3486" s="8">
        <v>0.2075791118635239</v>
      </c>
    </row>
    <row r="3487" spans="1:6" x14ac:dyDescent="0.2">
      <c r="A3487" s="2">
        <v>4</v>
      </c>
      <c r="B3487" s="1">
        <v>35704</v>
      </c>
      <c r="C3487" s="5">
        <f t="shared" si="54"/>
        <v>1997</v>
      </c>
      <c r="D3487">
        <v>11</v>
      </c>
      <c r="E3487">
        <v>43.4</v>
      </c>
      <c r="F3487" s="8">
        <v>0.27008725094413333</v>
      </c>
    </row>
    <row r="3488" spans="1:6" x14ac:dyDescent="0.2">
      <c r="A3488" s="2">
        <v>4</v>
      </c>
      <c r="B3488" s="1">
        <v>35704</v>
      </c>
      <c r="C3488" s="5">
        <f t="shared" si="54"/>
        <v>1997</v>
      </c>
      <c r="D3488">
        <v>12</v>
      </c>
      <c r="E3488">
        <v>45.8</v>
      </c>
      <c r="F3488" s="8">
        <v>0.30134132048443801</v>
      </c>
    </row>
    <row r="3489" spans="1:6" x14ac:dyDescent="0.2">
      <c r="A3489" s="2">
        <v>4</v>
      </c>
      <c r="B3489" s="1">
        <v>35704</v>
      </c>
      <c r="C3489" s="5">
        <f t="shared" si="54"/>
        <v>1997</v>
      </c>
      <c r="D3489">
        <v>13</v>
      </c>
      <c r="E3489">
        <v>45.6</v>
      </c>
      <c r="F3489" s="8">
        <v>0.29873681468941266</v>
      </c>
    </row>
    <row r="3490" spans="1:6" x14ac:dyDescent="0.2">
      <c r="A3490" s="2">
        <v>4</v>
      </c>
      <c r="B3490" s="1">
        <v>35704</v>
      </c>
      <c r="C3490" s="5">
        <f t="shared" si="54"/>
        <v>1997</v>
      </c>
      <c r="D3490">
        <v>14</v>
      </c>
      <c r="E3490">
        <v>43.2</v>
      </c>
      <c r="F3490" s="8">
        <v>0.26748274514910797</v>
      </c>
    </row>
    <row r="3491" spans="1:6" x14ac:dyDescent="0.2">
      <c r="A3491" s="2">
        <v>4</v>
      </c>
      <c r="B3491" s="1">
        <v>35704</v>
      </c>
      <c r="C3491" s="5">
        <f t="shared" si="54"/>
        <v>1997</v>
      </c>
      <c r="D3491">
        <v>15</v>
      </c>
      <c r="E3491">
        <v>49.6</v>
      </c>
      <c r="F3491" s="8">
        <v>0.35082693058992054</v>
      </c>
    </row>
    <row r="3492" spans="1:6" x14ac:dyDescent="0.2">
      <c r="A3492" s="2">
        <v>4</v>
      </c>
      <c r="B3492" s="1">
        <v>35704</v>
      </c>
      <c r="C3492" s="5">
        <f t="shared" si="54"/>
        <v>1997</v>
      </c>
      <c r="D3492">
        <v>16</v>
      </c>
      <c r="E3492">
        <v>69.7</v>
      </c>
      <c r="F3492" s="8">
        <v>0.61257976298997263</v>
      </c>
    </row>
    <row r="3493" spans="1:6" x14ac:dyDescent="0.2">
      <c r="A3493" s="2">
        <v>4</v>
      </c>
      <c r="B3493" s="1">
        <v>35704</v>
      </c>
      <c r="C3493" s="5">
        <f t="shared" si="54"/>
        <v>1997</v>
      </c>
      <c r="D3493">
        <v>17</v>
      </c>
      <c r="E3493">
        <v>54.4</v>
      </c>
      <c r="F3493" s="8">
        <v>0.41333506967052996</v>
      </c>
    </row>
    <row r="3494" spans="1:6" x14ac:dyDescent="0.2">
      <c r="A3494" s="2">
        <v>4</v>
      </c>
      <c r="B3494" s="1">
        <v>35704</v>
      </c>
      <c r="C3494" s="5">
        <f t="shared" si="54"/>
        <v>1997</v>
      </c>
      <c r="D3494">
        <v>18</v>
      </c>
      <c r="E3494">
        <v>55.6</v>
      </c>
      <c r="F3494" s="8">
        <v>0.42896210444068233</v>
      </c>
    </row>
    <row r="3495" spans="1:6" x14ac:dyDescent="0.2">
      <c r="A3495" s="2">
        <v>4</v>
      </c>
      <c r="B3495" s="1">
        <v>35704</v>
      </c>
      <c r="C3495" s="5">
        <f t="shared" si="54"/>
        <v>1997</v>
      </c>
      <c r="D3495">
        <v>19</v>
      </c>
      <c r="E3495">
        <v>52.8</v>
      </c>
      <c r="F3495" s="8">
        <v>0.39249902331032682</v>
      </c>
    </row>
    <row r="3496" spans="1:6" x14ac:dyDescent="0.2">
      <c r="A3496" s="2">
        <v>4</v>
      </c>
      <c r="B3496" s="1">
        <v>35704</v>
      </c>
      <c r="C3496" s="5">
        <f t="shared" si="54"/>
        <v>1997</v>
      </c>
      <c r="D3496">
        <v>20</v>
      </c>
      <c r="E3496">
        <v>50</v>
      </c>
      <c r="F3496" s="8">
        <v>0.35603594217997131</v>
      </c>
    </row>
    <row r="3497" spans="1:6" x14ac:dyDescent="0.2">
      <c r="A3497" s="2">
        <v>4</v>
      </c>
      <c r="B3497" s="1">
        <v>35704</v>
      </c>
      <c r="C3497" s="5">
        <f t="shared" si="54"/>
        <v>1997</v>
      </c>
      <c r="D3497">
        <v>21</v>
      </c>
      <c r="E3497">
        <v>30.6</v>
      </c>
      <c r="F3497" s="8">
        <v>0.10339888006250815</v>
      </c>
    </row>
    <row r="3498" spans="1:6" x14ac:dyDescent="0.2">
      <c r="A3498" s="2">
        <v>4</v>
      </c>
      <c r="B3498" s="1">
        <v>35704</v>
      </c>
      <c r="C3498" s="5">
        <f t="shared" si="54"/>
        <v>1997</v>
      </c>
      <c r="D3498">
        <v>22</v>
      </c>
      <c r="E3498">
        <v>37.200000000000003</v>
      </c>
      <c r="F3498" s="8">
        <v>0.18934757129834615</v>
      </c>
    </row>
    <row r="3499" spans="1:6" x14ac:dyDescent="0.2">
      <c r="A3499" s="2">
        <v>4</v>
      </c>
      <c r="B3499" s="1">
        <v>35704</v>
      </c>
      <c r="C3499" s="5">
        <f t="shared" si="54"/>
        <v>1997</v>
      </c>
      <c r="D3499">
        <v>23</v>
      </c>
      <c r="E3499">
        <v>37.1</v>
      </c>
      <c r="F3499" s="8">
        <v>0.18804531840083344</v>
      </c>
    </row>
    <row r="3500" spans="1:6" x14ac:dyDescent="0.2">
      <c r="A3500" s="2">
        <v>4</v>
      </c>
      <c r="B3500" s="1">
        <v>35704</v>
      </c>
      <c r="C3500" s="5">
        <f t="shared" si="54"/>
        <v>1997</v>
      </c>
      <c r="D3500">
        <v>24</v>
      </c>
      <c r="E3500">
        <v>41.8</v>
      </c>
      <c r="F3500" s="8">
        <v>0.24925120458393013</v>
      </c>
    </row>
    <row r="3501" spans="1:6" x14ac:dyDescent="0.2">
      <c r="A3501" s="2">
        <v>4</v>
      </c>
      <c r="B3501" s="1">
        <v>35704</v>
      </c>
      <c r="C3501" s="5">
        <f t="shared" si="54"/>
        <v>1997</v>
      </c>
      <c r="D3501">
        <v>25</v>
      </c>
      <c r="E3501">
        <v>56.9</v>
      </c>
      <c r="F3501" s="8">
        <v>0.44589139210834733</v>
      </c>
    </row>
    <row r="3502" spans="1:6" x14ac:dyDescent="0.2">
      <c r="A3502" s="2">
        <v>4</v>
      </c>
      <c r="B3502" s="1">
        <v>35712</v>
      </c>
      <c r="C3502" s="5">
        <f t="shared" si="54"/>
        <v>1997</v>
      </c>
      <c r="D3502">
        <v>1</v>
      </c>
      <c r="E3502">
        <v>40.700000000000003</v>
      </c>
      <c r="F3502" s="8">
        <v>0.23492642271129055</v>
      </c>
    </row>
    <row r="3503" spans="1:6" x14ac:dyDescent="0.2">
      <c r="A3503" s="2">
        <v>4</v>
      </c>
      <c r="B3503" s="1">
        <v>35712</v>
      </c>
      <c r="C3503" s="5">
        <f t="shared" si="54"/>
        <v>1997</v>
      </c>
      <c r="D3503">
        <v>2</v>
      </c>
      <c r="E3503">
        <v>47.4</v>
      </c>
      <c r="F3503" s="8">
        <v>0.32217736684464116</v>
      </c>
    </row>
    <row r="3504" spans="1:6" x14ac:dyDescent="0.2">
      <c r="A3504" s="2">
        <v>4</v>
      </c>
      <c r="B3504" s="1">
        <v>35712</v>
      </c>
      <c r="C3504" s="5">
        <f t="shared" si="54"/>
        <v>1997</v>
      </c>
      <c r="D3504">
        <v>3</v>
      </c>
      <c r="E3504">
        <v>34.299999999999997</v>
      </c>
      <c r="F3504" s="8">
        <v>0.15158223727047787</v>
      </c>
    </row>
    <row r="3505" spans="1:6" x14ac:dyDescent="0.2">
      <c r="A3505" s="2">
        <v>4</v>
      </c>
      <c r="B3505" s="1">
        <v>35712</v>
      </c>
      <c r="C3505" s="5">
        <f t="shared" si="54"/>
        <v>1997</v>
      </c>
      <c r="D3505">
        <v>4</v>
      </c>
      <c r="E3505">
        <v>35.1</v>
      </c>
      <c r="F3505" s="8">
        <v>0.1620002604505795</v>
      </c>
    </row>
    <row r="3506" spans="1:6" x14ac:dyDescent="0.2">
      <c r="A3506" s="2">
        <v>4</v>
      </c>
      <c r="B3506" s="1">
        <v>35712</v>
      </c>
      <c r="C3506" s="5">
        <f t="shared" si="54"/>
        <v>1997</v>
      </c>
      <c r="D3506">
        <v>5</v>
      </c>
      <c r="E3506">
        <v>37.1</v>
      </c>
      <c r="F3506" s="8">
        <v>0.18804531840083344</v>
      </c>
    </row>
    <row r="3507" spans="1:6" x14ac:dyDescent="0.2">
      <c r="A3507" s="2">
        <v>4</v>
      </c>
      <c r="B3507" s="1">
        <v>35712</v>
      </c>
      <c r="C3507" s="5">
        <f t="shared" si="54"/>
        <v>1997</v>
      </c>
      <c r="D3507">
        <v>6</v>
      </c>
      <c r="E3507">
        <v>60.7</v>
      </c>
      <c r="F3507" s="8">
        <v>0.49537700221382996</v>
      </c>
    </row>
    <row r="3508" spans="1:6" x14ac:dyDescent="0.2">
      <c r="A3508" s="2">
        <v>4</v>
      </c>
      <c r="B3508" s="1">
        <v>35712</v>
      </c>
      <c r="C3508" s="5">
        <f t="shared" si="54"/>
        <v>1997</v>
      </c>
      <c r="D3508">
        <v>7</v>
      </c>
      <c r="E3508">
        <v>33.200000000000003</v>
      </c>
      <c r="F3508" s="8">
        <v>0.13725745539783829</v>
      </c>
    </row>
    <row r="3509" spans="1:6" x14ac:dyDescent="0.2">
      <c r="A3509" s="2">
        <v>4</v>
      </c>
      <c r="B3509" s="1">
        <v>35712</v>
      </c>
      <c r="C3509" s="5">
        <f t="shared" si="54"/>
        <v>1997</v>
      </c>
      <c r="D3509">
        <v>8</v>
      </c>
      <c r="E3509">
        <v>37.5</v>
      </c>
      <c r="F3509" s="8">
        <v>0.19325432999088421</v>
      </c>
    </row>
    <row r="3510" spans="1:6" x14ac:dyDescent="0.2">
      <c r="A3510" s="2">
        <v>4</v>
      </c>
      <c r="B3510" s="1">
        <v>35712</v>
      </c>
      <c r="C3510" s="5">
        <f t="shared" si="54"/>
        <v>1997</v>
      </c>
      <c r="D3510">
        <v>9</v>
      </c>
      <c r="E3510">
        <v>57.8</v>
      </c>
      <c r="F3510" s="8">
        <v>0.45761166818596166</v>
      </c>
    </row>
    <row r="3511" spans="1:6" x14ac:dyDescent="0.2">
      <c r="A3511" s="2">
        <v>4</v>
      </c>
      <c r="B3511" s="1">
        <v>35712</v>
      </c>
      <c r="C3511" s="5">
        <f t="shared" si="54"/>
        <v>1997</v>
      </c>
      <c r="D3511">
        <v>10</v>
      </c>
      <c r="E3511">
        <v>35.5</v>
      </c>
      <c r="F3511" s="8">
        <v>0.16720927204063027</v>
      </c>
    </row>
    <row r="3512" spans="1:6" x14ac:dyDescent="0.2">
      <c r="A3512" s="2">
        <v>4</v>
      </c>
      <c r="B3512" s="1">
        <v>35712</v>
      </c>
      <c r="C3512" s="5">
        <f t="shared" si="54"/>
        <v>1997</v>
      </c>
      <c r="D3512">
        <v>11</v>
      </c>
      <c r="E3512">
        <v>34.299999999999997</v>
      </c>
      <c r="F3512" s="8">
        <v>0.15158223727047787</v>
      </c>
    </row>
    <row r="3513" spans="1:6" x14ac:dyDescent="0.2">
      <c r="A3513" s="2">
        <v>4</v>
      </c>
      <c r="B3513" s="1">
        <v>35712</v>
      </c>
      <c r="C3513" s="5">
        <f t="shared" si="54"/>
        <v>1997</v>
      </c>
      <c r="D3513">
        <v>12</v>
      </c>
      <c r="E3513">
        <v>30.9</v>
      </c>
      <c r="F3513" s="8">
        <v>0.1073056387550462</v>
      </c>
    </row>
    <row r="3514" spans="1:6" x14ac:dyDescent="0.2">
      <c r="A3514" s="2">
        <v>4</v>
      </c>
      <c r="B3514" s="1">
        <v>35712</v>
      </c>
      <c r="C3514" s="5">
        <f t="shared" si="54"/>
        <v>1997</v>
      </c>
      <c r="D3514">
        <v>13</v>
      </c>
      <c r="E3514">
        <v>42.9</v>
      </c>
      <c r="F3514" s="8">
        <v>0.26357598645656982</v>
      </c>
    </row>
    <row r="3515" spans="1:6" x14ac:dyDescent="0.2">
      <c r="A3515" s="2">
        <v>4</v>
      </c>
      <c r="B3515" s="1">
        <v>35712</v>
      </c>
      <c r="C3515" s="5">
        <f t="shared" ref="C3515:C3578" si="55">YEAR(B3515)</f>
        <v>1997</v>
      </c>
      <c r="D3515">
        <v>14</v>
      </c>
      <c r="E3515">
        <v>34.700000000000003</v>
      </c>
      <c r="F3515" s="8">
        <v>0.15679124886052873</v>
      </c>
    </row>
    <row r="3516" spans="1:6" x14ac:dyDescent="0.2">
      <c r="A3516" s="2">
        <v>4</v>
      </c>
      <c r="B3516" s="1">
        <v>35712</v>
      </c>
      <c r="C3516" s="5">
        <f t="shared" si="55"/>
        <v>1997</v>
      </c>
      <c r="D3516">
        <v>15</v>
      </c>
      <c r="E3516">
        <v>34.799999999999997</v>
      </c>
      <c r="F3516" s="8">
        <v>0.15809350175804135</v>
      </c>
    </row>
    <row r="3517" spans="1:6" x14ac:dyDescent="0.2">
      <c r="A3517" s="2">
        <v>4</v>
      </c>
      <c r="B3517" s="1">
        <v>35712</v>
      </c>
      <c r="C3517" s="5">
        <f t="shared" si="55"/>
        <v>1997</v>
      </c>
      <c r="D3517">
        <v>16</v>
      </c>
      <c r="E3517">
        <v>48.4</v>
      </c>
      <c r="F3517" s="8">
        <v>0.33519989581976817</v>
      </c>
    </row>
    <row r="3518" spans="1:6" x14ac:dyDescent="0.2">
      <c r="A3518" s="2">
        <v>4</v>
      </c>
      <c r="B3518" s="1">
        <v>35712</v>
      </c>
      <c r="C3518" s="5">
        <f t="shared" si="55"/>
        <v>1997</v>
      </c>
      <c r="D3518">
        <v>17</v>
      </c>
      <c r="E3518">
        <v>36.1</v>
      </c>
      <c r="F3518" s="8">
        <v>0.17502278942570648</v>
      </c>
    </row>
    <row r="3519" spans="1:6" x14ac:dyDescent="0.2">
      <c r="A3519" s="2">
        <v>4</v>
      </c>
      <c r="B3519" s="1">
        <v>35712</v>
      </c>
      <c r="C3519" s="5">
        <f t="shared" si="55"/>
        <v>1997</v>
      </c>
      <c r="D3519">
        <v>18</v>
      </c>
      <c r="E3519">
        <v>31.3</v>
      </c>
      <c r="F3519" s="8">
        <v>0.11251465034509701</v>
      </c>
    </row>
    <row r="3520" spans="1:6" x14ac:dyDescent="0.2">
      <c r="A3520" s="2">
        <v>4</v>
      </c>
      <c r="B3520" s="1">
        <v>35712</v>
      </c>
      <c r="C3520" s="5">
        <f t="shared" si="55"/>
        <v>1997</v>
      </c>
      <c r="D3520">
        <v>19</v>
      </c>
      <c r="E3520">
        <v>35.4</v>
      </c>
      <c r="F3520" s="8">
        <v>0.16590701914311756</v>
      </c>
    </row>
    <row r="3521" spans="1:6" x14ac:dyDescent="0.2">
      <c r="A3521" s="2">
        <v>4</v>
      </c>
      <c r="B3521" s="1">
        <v>35712</v>
      </c>
      <c r="C3521" s="5">
        <f t="shared" si="55"/>
        <v>1997</v>
      </c>
      <c r="D3521">
        <v>20</v>
      </c>
      <c r="E3521">
        <v>92.3</v>
      </c>
      <c r="F3521" s="8">
        <v>0.90688891782784209</v>
      </c>
    </row>
    <row r="3522" spans="1:6" x14ac:dyDescent="0.2">
      <c r="A3522" s="2">
        <v>4</v>
      </c>
      <c r="B3522" s="1">
        <v>35712</v>
      </c>
      <c r="C3522" s="5">
        <f t="shared" si="55"/>
        <v>1997</v>
      </c>
      <c r="D3522">
        <v>21</v>
      </c>
      <c r="E3522">
        <v>33.5</v>
      </c>
      <c r="F3522" s="8">
        <v>0.14116421409037633</v>
      </c>
    </row>
    <row r="3523" spans="1:6" x14ac:dyDescent="0.2">
      <c r="A3523" s="2">
        <v>4</v>
      </c>
      <c r="B3523" s="1">
        <v>35712</v>
      </c>
      <c r="C3523" s="5">
        <f t="shared" si="55"/>
        <v>1997</v>
      </c>
      <c r="D3523">
        <v>22</v>
      </c>
      <c r="E3523">
        <v>28.1</v>
      </c>
      <c r="F3523" s="8">
        <v>7.084255762469073E-2</v>
      </c>
    </row>
    <row r="3524" spans="1:6" x14ac:dyDescent="0.2">
      <c r="A3524" s="2">
        <v>4</v>
      </c>
      <c r="B3524" s="1">
        <v>35712</v>
      </c>
      <c r="C3524" s="5">
        <f t="shared" si="55"/>
        <v>1997</v>
      </c>
      <c r="D3524">
        <v>23</v>
      </c>
      <c r="E3524">
        <v>35.299999999999997</v>
      </c>
      <c r="F3524" s="8">
        <v>0.16460476624560486</v>
      </c>
    </row>
    <row r="3525" spans="1:6" x14ac:dyDescent="0.2">
      <c r="A3525" s="2">
        <v>4</v>
      </c>
      <c r="B3525" s="1">
        <v>35712</v>
      </c>
      <c r="C3525" s="5">
        <f t="shared" si="55"/>
        <v>1997</v>
      </c>
      <c r="D3525">
        <v>24</v>
      </c>
      <c r="E3525">
        <v>37.5</v>
      </c>
      <c r="F3525" s="8">
        <v>0.19325432999088421</v>
      </c>
    </row>
    <row r="3526" spans="1:6" x14ac:dyDescent="0.2">
      <c r="A3526" s="2">
        <v>4</v>
      </c>
      <c r="B3526" s="1">
        <v>35712</v>
      </c>
      <c r="C3526" s="5">
        <f t="shared" si="55"/>
        <v>1997</v>
      </c>
      <c r="D3526">
        <v>25</v>
      </c>
      <c r="E3526">
        <v>72.599999999999994</v>
      </c>
      <c r="F3526" s="8">
        <v>0.65034509701784082</v>
      </c>
    </row>
    <row r="3527" spans="1:6" x14ac:dyDescent="0.2">
      <c r="A3527" s="2">
        <v>4</v>
      </c>
      <c r="B3527" s="1">
        <v>35719</v>
      </c>
      <c r="C3527" s="5">
        <f t="shared" si="55"/>
        <v>1997</v>
      </c>
      <c r="D3527">
        <v>1</v>
      </c>
      <c r="E3527">
        <v>109.2</v>
      </c>
      <c r="F3527" s="8">
        <v>1.1269696575074879</v>
      </c>
    </row>
    <row r="3528" spans="1:6" x14ac:dyDescent="0.2">
      <c r="A3528" s="2">
        <v>4</v>
      </c>
      <c r="B3528" s="1">
        <v>35719</v>
      </c>
      <c r="C3528" s="5">
        <f t="shared" si="55"/>
        <v>1997</v>
      </c>
      <c r="D3528">
        <v>2</v>
      </c>
      <c r="E3528">
        <v>136.5</v>
      </c>
      <c r="F3528" s="8">
        <v>1.4824846985284541</v>
      </c>
    </row>
    <row r="3529" spans="1:6" x14ac:dyDescent="0.2">
      <c r="A3529" s="2">
        <v>4</v>
      </c>
      <c r="B3529" s="1">
        <v>35719</v>
      </c>
      <c r="C3529" s="5">
        <f t="shared" si="55"/>
        <v>1997</v>
      </c>
      <c r="D3529">
        <v>3</v>
      </c>
      <c r="E3529">
        <v>66.400000000000006</v>
      </c>
      <c r="F3529" s="8">
        <v>0.56960541737205372</v>
      </c>
    </row>
    <row r="3530" spans="1:6" x14ac:dyDescent="0.2">
      <c r="A3530" s="2">
        <v>4</v>
      </c>
      <c r="B3530" s="1">
        <v>35719</v>
      </c>
      <c r="C3530" s="5">
        <f t="shared" si="55"/>
        <v>1997</v>
      </c>
      <c r="D3530">
        <v>4</v>
      </c>
      <c r="E3530">
        <v>80.5</v>
      </c>
      <c r="F3530" s="8">
        <v>0.75322307592134385</v>
      </c>
    </row>
    <row r="3531" spans="1:6" x14ac:dyDescent="0.2">
      <c r="A3531" s="2">
        <v>4</v>
      </c>
      <c r="B3531" s="1">
        <v>35719</v>
      </c>
      <c r="C3531" s="5">
        <f t="shared" si="55"/>
        <v>1997</v>
      </c>
      <c r="D3531">
        <v>5</v>
      </c>
      <c r="E3531">
        <v>93.2</v>
      </c>
      <c r="F3531" s="8">
        <v>0.91860919390545648</v>
      </c>
    </row>
    <row r="3532" spans="1:6" x14ac:dyDescent="0.2">
      <c r="A3532" s="2">
        <v>4</v>
      </c>
      <c r="B3532" s="1">
        <v>35719</v>
      </c>
      <c r="C3532" s="5">
        <f t="shared" si="55"/>
        <v>1997</v>
      </c>
      <c r="D3532">
        <v>6</v>
      </c>
      <c r="E3532">
        <v>106.3</v>
      </c>
      <c r="F3532" s="8">
        <v>1.0892043234796196</v>
      </c>
    </row>
    <row r="3533" spans="1:6" x14ac:dyDescent="0.2">
      <c r="A3533" s="2">
        <v>4</v>
      </c>
      <c r="B3533" s="1">
        <v>35719</v>
      </c>
      <c r="C3533" s="5">
        <f t="shared" si="55"/>
        <v>1997</v>
      </c>
      <c r="D3533">
        <v>7</v>
      </c>
      <c r="E3533">
        <v>99.2</v>
      </c>
      <c r="F3533" s="8">
        <v>0.99674436775621822</v>
      </c>
    </row>
    <row r="3534" spans="1:6" x14ac:dyDescent="0.2">
      <c r="A3534" s="2">
        <v>4</v>
      </c>
      <c r="B3534" s="1">
        <v>35719</v>
      </c>
      <c r="C3534" s="5">
        <f t="shared" si="55"/>
        <v>1997</v>
      </c>
      <c r="D3534">
        <v>8</v>
      </c>
      <c r="E3534">
        <v>90.3</v>
      </c>
      <c r="F3534" s="8">
        <v>0.88084385987758818</v>
      </c>
    </row>
    <row r="3535" spans="1:6" x14ac:dyDescent="0.2">
      <c r="A3535" s="2">
        <v>4</v>
      </c>
      <c r="B3535" s="1">
        <v>35719</v>
      </c>
      <c r="C3535" s="5">
        <f t="shared" si="55"/>
        <v>1997</v>
      </c>
      <c r="D3535">
        <v>9</v>
      </c>
      <c r="E3535">
        <v>116.5</v>
      </c>
      <c r="F3535" s="8">
        <v>1.2220341190259147</v>
      </c>
    </row>
    <row r="3536" spans="1:6" x14ac:dyDescent="0.2">
      <c r="A3536" s="2">
        <v>4</v>
      </c>
      <c r="B3536" s="1">
        <v>35719</v>
      </c>
      <c r="C3536" s="5">
        <f t="shared" si="55"/>
        <v>1997</v>
      </c>
      <c r="D3536">
        <v>10</v>
      </c>
      <c r="E3536">
        <v>74</v>
      </c>
      <c r="F3536" s="8">
        <v>0.66857663758301866</v>
      </c>
    </row>
    <row r="3537" spans="1:6" x14ac:dyDescent="0.2">
      <c r="A3537" s="2">
        <v>4</v>
      </c>
      <c r="B3537" s="1">
        <v>35719</v>
      </c>
      <c r="C3537" s="5">
        <f t="shared" si="55"/>
        <v>1997</v>
      </c>
      <c r="D3537">
        <v>11</v>
      </c>
      <c r="E3537">
        <v>63.1</v>
      </c>
      <c r="F3537" s="8">
        <v>0.52663107175413459</v>
      </c>
    </row>
    <row r="3538" spans="1:6" x14ac:dyDescent="0.2">
      <c r="A3538" s="2">
        <v>4</v>
      </c>
      <c r="B3538" s="1">
        <v>35719</v>
      </c>
      <c r="C3538" s="5">
        <f t="shared" si="55"/>
        <v>1997</v>
      </c>
      <c r="D3538">
        <v>12</v>
      </c>
      <c r="E3538">
        <v>75.400000000000006</v>
      </c>
      <c r="F3538" s="8">
        <v>0.68680817814819639</v>
      </c>
    </row>
    <row r="3539" spans="1:6" x14ac:dyDescent="0.2">
      <c r="A3539" s="2">
        <v>4</v>
      </c>
      <c r="B3539" s="1">
        <v>35719</v>
      </c>
      <c r="C3539" s="5">
        <f t="shared" si="55"/>
        <v>1997</v>
      </c>
      <c r="D3539">
        <v>13</v>
      </c>
      <c r="E3539">
        <v>136.1</v>
      </c>
      <c r="F3539" s="8">
        <v>1.4772756869384034</v>
      </c>
    </row>
    <row r="3540" spans="1:6" x14ac:dyDescent="0.2">
      <c r="A3540" s="2">
        <v>4</v>
      </c>
      <c r="B3540" s="1">
        <v>35719</v>
      </c>
      <c r="C3540" s="5">
        <f t="shared" si="55"/>
        <v>1997</v>
      </c>
      <c r="D3540">
        <v>14</v>
      </c>
      <c r="E3540">
        <v>87</v>
      </c>
      <c r="F3540" s="8">
        <v>0.83786951425966916</v>
      </c>
    </row>
    <row r="3541" spans="1:6" x14ac:dyDescent="0.2">
      <c r="A3541" s="2">
        <v>4</v>
      </c>
      <c r="B3541" s="1">
        <v>35719</v>
      </c>
      <c r="C3541" s="5">
        <f t="shared" si="55"/>
        <v>1997</v>
      </c>
      <c r="D3541">
        <v>15</v>
      </c>
      <c r="E3541">
        <v>73.400000000000006</v>
      </c>
      <c r="F3541" s="8">
        <v>0.66076312019794248</v>
      </c>
    </row>
    <row r="3542" spans="1:6" x14ac:dyDescent="0.2">
      <c r="A3542" s="2">
        <v>4</v>
      </c>
      <c r="B3542" s="1">
        <v>35719</v>
      </c>
      <c r="C3542" s="5">
        <f t="shared" si="55"/>
        <v>1997</v>
      </c>
      <c r="D3542">
        <v>16</v>
      </c>
      <c r="E3542">
        <v>97.1</v>
      </c>
      <c r="F3542" s="8">
        <v>0.96939705690845146</v>
      </c>
    </row>
    <row r="3543" spans="1:6" x14ac:dyDescent="0.2">
      <c r="A3543" s="2">
        <v>4</v>
      </c>
      <c r="B3543" s="1">
        <v>35719</v>
      </c>
      <c r="C3543" s="5">
        <f t="shared" si="55"/>
        <v>1997</v>
      </c>
      <c r="D3543">
        <v>17</v>
      </c>
      <c r="E3543">
        <v>65.400000000000006</v>
      </c>
      <c r="F3543" s="8">
        <v>0.55658288839692671</v>
      </c>
    </row>
    <row r="3544" spans="1:6" x14ac:dyDescent="0.2">
      <c r="A3544" s="2">
        <v>4</v>
      </c>
      <c r="B3544" s="1">
        <v>35719</v>
      </c>
      <c r="C3544" s="5">
        <f t="shared" si="55"/>
        <v>1997</v>
      </c>
      <c r="D3544">
        <v>18</v>
      </c>
      <c r="E3544">
        <v>76.599999999999994</v>
      </c>
      <c r="F3544" s="8">
        <v>0.70243521291834865</v>
      </c>
    </row>
    <row r="3545" spans="1:6" x14ac:dyDescent="0.2">
      <c r="A3545" s="2">
        <v>4</v>
      </c>
      <c r="B3545" s="1">
        <v>35719</v>
      </c>
      <c r="C3545" s="5">
        <f t="shared" si="55"/>
        <v>1997</v>
      </c>
      <c r="D3545">
        <v>19</v>
      </c>
      <c r="E3545">
        <v>104.3</v>
      </c>
      <c r="F3545" s="8">
        <v>1.0631592655293658</v>
      </c>
    </row>
    <row r="3546" spans="1:6" x14ac:dyDescent="0.2">
      <c r="A3546" s="2">
        <v>4</v>
      </c>
      <c r="B3546" s="1">
        <v>35719</v>
      </c>
      <c r="C3546" s="5">
        <f t="shared" si="55"/>
        <v>1997</v>
      </c>
      <c r="D3546">
        <v>20</v>
      </c>
      <c r="E3546">
        <v>123.7</v>
      </c>
      <c r="F3546" s="8">
        <v>1.315796327646829</v>
      </c>
    </row>
    <row r="3547" spans="1:6" x14ac:dyDescent="0.2">
      <c r="A3547" s="2">
        <v>4</v>
      </c>
      <c r="B3547" s="1">
        <v>35719</v>
      </c>
      <c r="C3547" s="5">
        <f t="shared" si="55"/>
        <v>1997</v>
      </c>
      <c r="D3547">
        <v>21</v>
      </c>
      <c r="E3547">
        <v>77.599999999999994</v>
      </c>
      <c r="F3547" s="8">
        <v>0.71545774189347566</v>
      </c>
    </row>
    <row r="3548" spans="1:6" x14ac:dyDescent="0.2">
      <c r="A3548" s="2">
        <v>4</v>
      </c>
      <c r="B3548" s="1">
        <v>35719</v>
      </c>
      <c r="C3548" s="5">
        <f t="shared" si="55"/>
        <v>1997</v>
      </c>
      <c r="D3548">
        <v>22</v>
      </c>
      <c r="E3548">
        <v>75.3</v>
      </c>
      <c r="F3548" s="8">
        <v>0.68550592525068366</v>
      </c>
    </row>
    <row r="3549" spans="1:6" x14ac:dyDescent="0.2">
      <c r="A3549" s="2">
        <v>4</v>
      </c>
      <c r="B3549" s="1">
        <v>35719</v>
      </c>
      <c r="C3549" s="5">
        <f t="shared" si="55"/>
        <v>1997</v>
      </c>
      <c r="D3549">
        <v>23</v>
      </c>
      <c r="E3549">
        <v>94.6</v>
      </c>
      <c r="F3549" s="8">
        <v>0.9368407344706341</v>
      </c>
    </row>
    <row r="3550" spans="1:6" x14ac:dyDescent="0.2">
      <c r="A3550" s="2">
        <v>4</v>
      </c>
      <c r="B3550" s="1">
        <v>35719</v>
      </c>
      <c r="C3550" s="5">
        <f t="shared" si="55"/>
        <v>1997</v>
      </c>
      <c r="D3550">
        <v>24</v>
      </c>
      <c r="E3550">
        <v>79.2</v>
      </c>
      <c r="F3550" s="8">
        <v>0.73629378825367886</v>
      </c>
    </row>
    <row r="3551" spans="1:6" x14ac:dyDescent="0.2">
      <c r="A3551" s="2">
        <v>4</v>
      </c>
      <c r="B3551" s="1">
        <v>35719</v>
      </c>
      <c r="C3551" s="5">
        <f t="shared" si="55"/>
        <v>1997</v>
      </c>
      <c r="D3551">
        <v>25</v>
      </c>
      <c r="E3551">
        <v>93.6</v>
      </c>
      <c r="F3551" s="8">
        <v>0.92381820549550708</v>
      </c>
    </row>
    <row r="3552" spans="1:6" x14ac:dyDescent="0.2">
      <c r="A3552" s="2">
        <v>4</v>
      </c>
      <c r="B3552" s="1">
        <v>35724</v>
      </c>
      <c r="C3552" s="5">
        <f t="shared" si="55"/>
        <v>1997</v>
      </c>
      <c r="D3552">
        <v>1</v>
      </c>
      <c r="E3552">
        <v>51.1</v>
      </c>
      <c r="F3552" s="8">
        <v>0.370360724052611</v>
      </c>
    </row>
    <row r="3553" spans="1:6" x14ac:dyDescent="0.2">
      <c r="A3553" s="2">
        <v>4</v>
      </c>
      <c r="B3553" s="1">
        <v>35724</v>
      </c>
      <c r="C3553" s="5">
        <f t="shared" si="55"/>
        <v>1997</v>
      </c>
      <c r="D3553">
        <v>2</v>
      </c>
      <c r="E3553">
        <v>44.6</v>
      </c>
      <c r="F3553" s="8">
        <v>0.2857142857142857</v>
      </c>
    </row>
    <row r="3554" spans="1:6" x14ac:dyDescent="0.2">
      <c r="A3554" s="2">
        <v>4</v>
      </c>
      <c r="B3554" s="1">
        <v>35724</v>
      </c>
      <c r="C3554" s="5">
        <f t="shared" si="55"/>
        <v>1997</v>
      </c>
      <c r="D3554">
        <v>3</v>
      </c>
      <c r="E3554">
        <v>42.9</v>
      </c>
      <c r="F3554" s="8">
        <v>0.26357598645656982</v>
      </c>
    </row>
    <row r="3555" spans="1:6" x14ac:dyDescent="0.2">
      <c r="A3555" s="2">
        <v>4</v>
      </c>
      <c r="B3555" s="1">
        <v>35724</v>
      </c>
      <c r="C3555" s="5">
        <f t="shared" si="55"/>
        <v>1997</v>
      </c>
      <c r="D3555">
        <v>4</v>
      </c>
      <c r="E3555">
        <v>40.4</v>
      </c>
      <c r="F3555" s="8">
        <v>0.2310196640187524</v>
      </c>
    </row>
    <row r="3556" spans="1:6" x14ac:dyDescent="0.2">
      <c r="A3556" s="2">
        <v>4</v>
      </c>
      <c r="B3556" s="1">
        <v>35724</v>
      </c>
      <c r="C3556" s="5">
        <f t="shared" si="55"/>
        <v>1997</v>
      </c>
      <c r="D3556">
        <v>5</v>
      </c>
      <c r="E3556">
        <v>45.8</v>
      </c>
      <c r="F3556" s="8">
        <v>0.30134132048443801</v>
      </c>
    </row>
    <row r="3557" spans="1:6" x14ac:dyDescent="0.2">
      <c r="A3557" s="2">
        <v>4</v>
      </c>
      <c r="B3557" s="1">
        <v>35724</v>
      </c>
      <c r="C3557" s="5">
        <f t="shared" si="55"/>
        <v>1997</v>
      </c>
      <c r="D3557">
        <v>6</v>
      </c>
      <c r="E3557">
        <v>41.9</v>
      </c>
      <c r="F3557" s="8">
        <v>0.25055345748144286</v>
      </c>
    </row>
    <row r="3558" spans="1:6" x14ac:dyDescent="0.2">
      <c r="A3558" s="2">
        <v>4</v>
      </c>
      <c r="B3558" s="1">
        <v>35724</v>
      </c>
      <c r="C3558" s="5">
        <f t="shared" si="55"/>
        <v>1997</v>
      </c>
      <c r="D3558">
        <v>7</v>
      </c>
      <c r="E3558">
        <v>47</v>
      </c>
      <c r="F3558" s="8">
        <v>0.31696835525459044</v>
      </c>
    </row>
    <row r="3559" spans="1:6" x14ac:dyDescent="0.2">
      <c r="A3559" s="2">
        <v>4</v>
      </c>
      <c r="B3559" s="1">
        <v>35724</v>
      </c>
      <c r="C3559" s="5">
        <f t="shared" si="55"/>
        <v>1997</v>
      </c>
      <c r="D3559">
        <v>8</v>
      </c>
      <c r="E3559">
        <v>35.200000000000003</v>
      </c>
      <c r="F3559" s="8">
        <v>0.16330251334809223</v>
      </c>
    </row>
    <row r="3560" spans="1:6" x14ac:dyDescent="0.2">
      <c r="A3560" s="2">
        <v>4</v>
      </c>
      <c r="B3560" s="1">
        <v>35724</v>
      </c>
      <c r="C3560" s="5">
        <f t="shared" si="55"/>
        <v>1997</v>
      </c>
      <c r="D3560">
        <v>9</v>
      </c>
      <c r="E3560">
        <v>49.2</v>
      </c>
      <c r="F3560" s="8">
        <v>0.34561791899986977</v>
      </c>
    </row>
    <row r="3561" spans="1:6" x14ac:dyDescent="0.2">
      <c r="A3561" s="2">
        <v>4</v>
      </c>
      <c r="B3561" s="1">
        <v>35724</v>
      </c>
      <c r="C3561" s="5">
        <f t="shared" si="55"/>
        <v>1997</v>
      </c>
      <c r="D3561">
        <v>10</v>
      </c>
      <c r="E3561">
        <v>34.799999999999997</v>
      </c>
      <c r="F3561" s="8">
        <v>0.15809350175804135</v>
      </c>
    </row>
    <row r="3562" spans="1:6" x14ac:dyDescent="0.2">
      <c r="A3562" s="2">
        <v>4</v>
      </c>
      <c r="B3562" s="1">
        <v>35724</v>
      </c>
      <c r="C3562" s="5">
        <f t="shared" si="55"/>
        <v>1997</v>
      </c>
      <c r="D3562">
        <v>11</v>
      </c>
      <c r="E3562">
        <v>40.5</v>
      </c>
      <c r="F3562" s="8">
        <v>0.23232191691626511</v>
      </c>
    </row>
    <row r="3563" spans="1:6" x14ac:dyDescent="0.2">
      <c r="A3563" s="2">
        <v>4</v>
      </c>
      <c r="B3563" s="1">
        <v>35724</v>
      </c>
      <c r="C3563" s="5">
        <f t="shared" si="55"/>
        <v>1997</v>
      </c>
      <c r="D3563">
        <v>12</v>
      </c>
      <c r="E3563">
        <v>49.5</v>
      </c>
      <c r="F3563" s="8">
        <v>0.34952467769240786</v>
      </c>
    </row>
    <row r="3564" spans="1:6" x14ac:dyDescent="0.2">
      <c r="A3564" s="2">
        <v>4</v>
      </c>
      <c r="B3564" s="1">
        <v>35724</v>
      </c>
      <c r="C3564" s="5">
        <f t="shared" si="55"/>
        <v>1997</v>
      </c>
      <c r="D3564">
        <v>13</v>
      </c>
      <c r="E3564">
        <v>34.799999999999997</v>
      </c>
      <c r="F3564" s="8">
        <v>0.15809350175804135</v>
      </c>
    </row>
    <row r="3565" spans="1:6" x14ac:dyDescent="0.2">
      <c r="A3565" s="2">
        <v>4</v>
      </c>
      <c r="B3565" s="1">
        <v>35724</v>
      </c>
      <c r="C3565" s="5">
        <f t="shared" si="55"/>
        <v>1997</v>
      </c>
      <c r="D3565">
        <v>14</v>
      </c>
      <c r="E3565">
        <v>45.7</v>
      </c>
      <c r="F3565" s="8">
        <v>0.30003906758692539</v>
      </c>
    </row>
    <row r="3566" spans="1:6" x14ac:dyDescent="0.2">
      <c r="A3566" s="2">
        <v>4</v>
      </c>
      <c r="B3566" s="1">
        <v>35724</v>
      </c>
      <c r="C3566" s="5">
        <f t="shared" si="55"/>
        <v>1997</v>
      </c>
      <c r="D3566">
        <v>15</v>
      </c>
      <c r="E3566">
        <v>33.700000000000003</v>
      </c>
      <c r="F3566" s="8">
        <v>0.14376871988540177</v>
      </c>
    </row>
    <row r="3567" spans="1:6" x14ac:dyDescent="0.2">
      <c r="A3567" s="2">
        <v>4</v>
      </c>
      <c r="B3567" s="1">
        <v>35724</v>
      </c>
      <c r="C3567" s="5">
        <f t="shared" si="55"/>
        <v>1997</v>
      </c>
      <c r="D3567">
        <v>16</v>
      </c>
      <c r="E3567">
        <v>48.5</v>
      </c>
      <c r="F3567" s="8">
        <v>0.33650214871728085</v>
      </c>
    </row>
    <row r="3568" spans="1:6" x14ac:dyDescent="0.2">
      <c r="A3568" s="2">
        <v>4</v>
      </c>
      <c r="B3568" s="1">
        <v>35724</v>
      </c>
      <c r="C3568" s="5">
        <f t="shared" si="55"/>
        <v>1997</v>
      </c>
      <c r="D3568">
        <v>17</v>
      </c>
      <c r="E3568">
        <v>38</v>
      </c>
      <c r="F3568" s="8">
        <v>0.19976559447844769</v>
      </c>
    </row>
    <row r="3569" spans="1:6" x14ac:dyDescent="0.2">
      <c r="A3569" s="2">
        <v>4</v>
      </c>
      <c r="B3569" s="1">
        <v>35724</v>
      </c>
      <c r="C3569" s="5">
        <f t="shared" si="55"/>
        <v>1997</v>
      </c>
      <c r="D3569">
        <v>18</v>
      </c>
      <c r="E3569">
        <v>47.3</v>
      </c>
      <c r="F3569" s="8">
        <v>0.32087511394712848</v>
      </c>
    </row>
    <row r="3570" spans="1:6" x14ac:dyDescent="0.2">
      <c r="A3570" s="2">
        <v>4</v>
      </c>
      <c r="B3570" s="1">
        <v>35724</v>
      </c>
      <c r="C3570" s="5">
        <f t="shared" si="55"/>
        <v>1997</v>
      </c>
      <c r="D3570">
        <v>19</v>
      </c>
      <c r="E3570">
        <v>41.3</v>
      </c>
      <c r="F3570" s="8">
        <v>0.24273994009636665</v>
      </c>
    </row>
    <row r="3571" spans="1:6" x14ac:dyDescent="0.2">
      <c r="A3571" s="2">
        <v>4</v>
      </c>
      <c r="B3571" s="1">
        <v>35724</v>
      </c>
      <c r="C3571" s="5">
        <f t="shared" si="55"/>
        <v>1997</v>
      </c>
      <c r="D3571">
        <v>20</v>
      </c>
      <c r="E3571">
        <v>43.6</v>
      </c>
      <c r="F3571" s="8">
        <v>0.27269175673915874</v>
      </c>
    </row>
    <row r="3572" spans="1:6" x14ac:dyDescent="0.2">
      <c r="A3572" s="2">
        <v>4</v>
      </c>
      <c r="B3572" s="1">
        <v>35724</v>
      </c>
      <c r="C3572" s="5">
        <f t="shared" si="55"/>
        <v>1997</v>
      </c>
      <c r="D3572">
        <v>21</v>
      </c>
      <c r="E3572">
        <v>39.5</v>
      </c>
      <c r="F3572" s="8">
        <v>0.21929938794113815</v>
      </c>
    </row>
    <row r="3573" spans="1:6" x14ac:dyDescent="0.2">
      <c r="A3573" s="2">
        <v>4</v>
      </c>
      <c r="B3573" s="1">
        <v>35724</v>
      </c>
      <c r="C3573" s="5">
        <f t="shared" si="55"/>
        <v>1997</v>
      </c>
      <c r="D3573">
        <v>22</v>
      </c>
      <c r="E3573">
        <v>50.6</v>
      </c>
      <c r="F3573" s="8">
        <v>0.36384945956504749</v>
      </c>
    </row>
    <row r="3574" spans="1:6" x14ac:dyDescent="0.2">
      <c r="A3574" s="2">
        <v>4</v>
      </c>
      <c r="B3574" s="1">
        <v>35724</v>
      </c>
      <c r="C3574" s="5">
        <f t="shared" si="55"/>
        <v>1997</v>
      </c>
      <c r="D3574">
        <v>23</v>
      </c>
      <c r="E3574">
        <v>35.4</v>
      </c>
      <c r="F3574" s="8">
        <v>0.16590701914311756</v>
      </c>
    </row>
    <row r="3575" spans="1:6" x14ac:dyDescent="0.2">
      <c r="A3575" s="2">
        <v>4</v>
      </c>
      <c r="B3575" s="1">
        <v>35724</v>
      </c>
      <c r="C3575" s="5">
        <f t="shared" si="55"/>
        <v>1997</v>
      </c>
      <c r="D3575">
        <v>24</v>
      </c>
      <c r="E3575">
        <v>38.700000000000003</v>
      </c>
      <c r="F3575" s="8">
        <v>0.20888136476103661</v>
      </c>
    </row>
    <row r="3576" spans="1:6" x14ac:dyDescent="0.2">
      <c r="A3576" s="2">
        <v>4</v>
      </c>
      <c r="B3576" s="1">
        <v>35724</v>
      </c>
      <c r="C3576" s="5">
        <f t="shared" si="55"/>
        <v>1997</v>
      </c>
      <c r="D3576">
        <v>25</v>
      </c>
      <c r="E3576">
        <v>46.7</v>
      </c>
      <c r="F3576" s="8">
        <v>0.31306159656205235</v>
      </c>
    </row>
    <row r="3577" spans="1:6" x14ac:dyDescent="0.2">
      <c r="A3577" s="2">
        <v>4</v>
      </c>
      <c r="B3577" s="1">
        <v>35732</v>
      </c>
      <c r="C3577" s="5">
        <f t="shared" si="55"/>
        <v>1997</v>
      </c>
      <c r="D3577">
        <v>1</v>
      </c>
      <c r="E3577">
        <v>41.4</v>
      </c>
      <c r="F3577" s="8">
        <v>0.24404219299387936</v>
      </c>
    </row>
    <row r="3578" spans="1:6" x14ac:dyDescent="0.2">
      <c r="A3578" s="2">
        <v>4</v>
      </c>
      <c r="B3578" s="1">
        <v>35732</v>
      </c>
      <c r="C3578" s="5">
        <f t="shared" si="55"/>
        <v>1997</v>
      </c>
      <c r="D3578">
        <v>2</v>
      </c>
      <c r="E3578">
        <v>46.3</v>
      </c>
      <c r="F3578" s="8">
        <v>0.30785258497200152</v>
      </c>
    </row>
    <row r="3579" spans="1:6" x14ac:dyDescent="0.2">
      <c r="A3579" s="2">
        <v>4</v>
      </c>
      <c r="B3579" s="1">
        <v>35732</v>
      </c>
      <c r="C3579" s="5">
        <f t="shared" ref="C3579:C3642" si="56">YEAR(B3579)</f>
        <v>1997</v>
      </c>
      <c r="D3579">
        <v>3</v>
      </c>
      <c r="E3579">
        <v>47.6</v>
      </c>
      <c r="F3579" s="8">
        <v>0.32478187263966662</v>
      </c>
    </row>
    <row r="3580" spans="1:6" x14ac:dyDescent="0.2">
      <c r="A3580" s="2">
        <v>4</v>
      </c>
      <c r="B3580" s="1">
        <v>35732</v>
      </c>
      <c r="C3580" s="5">
        <f t="shared" si="56"/>
        <v>1997</v>
      </c>
      <c r="D3580">
        <v>4</v>
      </c>
      <c r="E3580">
        <v>47.3</v>
      </c>
      <c r="F3580" s="8">
        <v>0.32087511394712848</v>
      </c>
    </row>
    <row r="3581" spans="1:6" x14ac:dyDescent="0.2">
      <c r="A3581" s="2">
        <v>4</v>
      </c>
      <c r="B3581" s="1">
        <v>35732</v>
      </c>
      <c r="C3581" s="5">
        <f t="shared" si="56"/>
        <v>1997</v>
      </c>
      <c r="D3581">
        <v>5</v>
      </c>
      <c r="E3581">
        <v>44.9</v>
      </c>
      <c r="F3581" s="8">
        <v>0.28962104440682374</v>
      </c>
    </row>
    <row r="3582" spans="1:6" x14ac:dyDescent="0.2">
      <c r="A3582" s="2">
        <v>4</v>
      </c>
      <c r="B3582" s="1">
        <v>35732</v>
      </c>
      <c r="C3582" s="5">
        <f t="shared" si="56"/>
        <v>1997</v>
      </c>
      <c r="D3582">
        <v>6</v>
      </c>
      <c r="E3582">
        <v>62.8</v>
      </c>
      <c r="F3582" s="8">
        <v>0.5227243130615965</v>
      </c>
    </row>
    <row r="3583" spans="1:6" x14ac:dyDescent="0.2">
      <c r="A3583" s="2">
        <v>4</v>
      </c>
      <c r="B3583" s="1">
        <v>35732</v>
      </c>
      <c r="C3583" s="5">
        <f t="shared" si="56"/>
        <v>1997</v>
      </c>
      <c r="D3583">
        <v>7</v>
      </c>
      <c r="E3583">
        <v>52.9</v>
      </c>
      <c r="F3583" s="8">
        <v>0.3938012762078395</v>
      </c>
    </row>
    <row r="3584" spans="1:6" x14ac:dyDescent="0.2">
      <c r="A3584" s="2">
        <v>4</v>
      </c>
      <c r="B3584" s="1">
        <v>35732</v>
      </c>
      <c r="C3584" s="5">
        <f t="shared" si="56"/>
        <v>1997</v>
      </c>
      <c r="D3584">
        <v>8</v>
      </c>
      <c r="E3584">
        <v>54</v>
      </c>
      <c r="F3584" s="8">
        <v>0.40812605808047919</v>
      </c>
    </row>
    <row r="3585" spans="1:6" x14ac:dyDescent="0.2">
      <c r="A3585" s="2">
        <v>4</v>
      </c>
      <c r="B3585" s="1">
        <v>35732</v>
      </c>
      <c r="C3585" s="5">
        <f t="shared" si="56"/>
        <v>1997</v>
      </c>
      <c r="D3585">
        <v>9</v>
      </c>
      <c r="E3585">
        <v>53.6</v>
      </c>
      <c r="F3585" s="8">
        <v>0.40291704649042842</v>
      </c>
    </row>
    <row r="3586" spans="1:6" x14ac:dyDescent="0.2">
      <c r="A3586" s="2">
        <v>4</v>
      </c>
      <c r="B3586" s="1">
        <v>35732</v>
      </c>
      <c r="C3586" s="5">
        <f t="shared" si="56"/>
        <v>1997</v>
      </c>
      <c r="D3586">
        <v>10</v>
      </c>
      <c r="E3586">
        <v>59.5</v>
      </c>
      <c r="F3586" s="8">
        <v>0.47974996744367759</v>
      </c>
    </row>
    <row r="3587" spans="1:6" x14ac:dyDescent="0.2">
      <c r="A3587" s="2">
        <v>4</v>
      </c>
      <c r="B3587" s="1">
        <v>35732</v>
      </c>
      <c r="C3587" s="5">
        <f t="shared" si="56"/>
        <v>1997</v>
      </c>
      <c r="D3587">
        <v>11</v>
      </c>
      <c r="E3587">
        <v>47.9</v>
      </c>
      <c r="F3587" s="8">
        <v>0.32868863133220466</v>
      </c>
    </row>
    <row r="3588" spans="1:6" x14ac:dyDescent="0.2">
      <c r="A3588" s="2">
        <v>4</v>
      </c>
      <c r="B3588" s="1">
        <v>35732</v>
      </c>
      <c r="C3588" s="5">
        <f t="shared" si="56"/>
        <v>1997</v>
      </c>
      <c r="D3588">
        <v>12</v>
      </c>
      <c r="E3588">
        <v>51.5</v>
      </c>
      <c r="F3588" s="8">
        <v>0.37556973564266177</v>
      </c>
    </row>
    <row r="3589" spans="1:6" x14ac:dyDescent="0.2">
      <c r="A3589" s="2">
        <v>4</v>
      </c>
      <c r="B3589" s="1">
        <v>35732</v>
      </c>
      <c r="C3589" s="5">
        <f t="shared" si="56"/>
        <v>1997</v>
      </c>
      <c r="D3589">
        <v>13</v>
      </c>
      <c r="E3589">
        <v>52.7</v>
      </c>
      <c r="F3589" s="8">
        <v>0.3911967704128142</v>
      </c>
    </row>
    <row r="3590" spans="1:6" x14ac:dyDescent="0.2">
      <c r="A3590" s="2">
        <v>4</v>
      </c>
      <c r="B3590" s="1">
        <v>35732</v>
      </c>
      <c r="C3590" s="5">
        <f t="shared" si="56"/>
        <v>1997</v>
      </c>
      <c r="D3590">
        <v>14</v>
      </c>
      <c r="E3590">
        <v>59</v>
      </c>
      <c r="F3590" s="8">
        <v>0.47323870295611409</v>
      </c>
    </row>
    <row r="3591" spans="1:6" x14ac:dyDescent="0.2">
      <c r="A3591" s="2">
        <v>4</v>
      </c>
      <c r="B3591" s="1">
        <v>35732</v>
      </c>
      <c r="C3591" s="5">
        <f t="shared" si="56"/>
        <v>1997</v>
      </c>
      <c r="D3591">
        <v>15</v>
      </c>
      <c r="E3591">
        <v>51.4</v>
      </c>
      <c r="F3591" s="8">
        <v>0.37426748274514904</v>
      </c>
    </row>
    <row r="3592" spans="1:6" x14ac:dyDescent="0.2">
      <c r="A3592" s="2">
        <v>4</v>
      </c>
      <c r="B3592" s="1">
        <v>35732</v>
      </c>
      <c r="C3592" s="5">
        <f t="shared" si="56"/>
        <v>1997</v>
      </c>
      <c r="D3592">
        <v>16</v>
      </c>
      <c r="E3592">
        <v>57.4</v>
      </c>
      <c r="F3592" s="8">
        <v>0.45240265659591083</v>
      </c>
    </row>
    <row r="3593" spans="1:6" x14ac:dyDescent="0.2">
      <c r="A3593" s="2">
        <v>4</v>
      </c>
      <c r="B3593" s="1">
        <v>35732</v>
      </c>
      <c r="C3593" s="5">
        <f t="shared" si="56"/>
        <v>1997</v>
      </c>
      <c r="D3593">
        <v>17</v>
      </c>
      <c r="E3593">
        <v>52.3</v>
      </c>
      <c r="F3593" s="8">
        <v>0.38598775882276332</v>
      </c>
    </row>
    <row r="3594" spans="1:6" x14ac:dyDescent="0.2">
      <c r="A3594" s="2">
        <v>4</v>
      </c>
      <c r="B3594" s="1">
        <v>35732</v>
      </c>
      <c r="C3594" s="5">
        <f t="shared" si="56"/>
        <v>1997</v>
      </c>
      <c r="D3594">
        <v>18</v>
      </c>
      <c r="E3594">
        <v>51.8</v>
      </c>
      <c r="F3594" s="8">
        <v>0.37947649433519981</v>
      </c>
    </row>
    <row r="3595" spans="1:6" x14ac:dyDescent="0.2">
      <c r="A3595" s="2">
        <v>4</v>
      </c>
      <c r="B3595" s="1">
        <v>35732</v>
      </c>
      <c r="C3595" s="5">
        <f t="shared" si="56"/>
        <v>1997</v>
      </c>
      <c r="D3595">
        <v>19</v>
      </c>
      <c r="E3595">
        <v>48.2</v>
      </c>
      <c r="F3595" s="8">
        <v>0.33259539002474281</v>
      </c>
    </row>
    <row r="3596" spans="1:6" x14ac:dyDescent="0.2">
      <c r="A3596" s="2">
        <v>4</v>
      </c>
      <c r="B3596" s="1">
        <v>35732</v>
      </c>
      <c r="C3596" s="5">
        <f t="shared" si="56"/>
        <v>1997</v>
      </c>
      <c r="D3596">
        <v>20</v>
      </c>
      <c r="E3596">
        <v>43.9</v>
      </c>
      <c r="F3596" s="8">
        <v>0.27659851543169678</v>
      </c>
    </row>
    <row r="3597" spans="1:6" x14ac:dyDescent="0.2">
      <c r="A3597" s="2">
        <v>4</v>
      </c>
      <c r="B3597" s="1">
        <v>35732</v>
      </c>
      <c r="C3597" s="5">
        <f t="shared" si="56"/>
        <v>1997</v>
      </c>
      <c r="D3597">
        <v>21</v>
      </c>
      <c r="E3597">
        <v>43.2</v>
      </c>
      <c r="F3597" s="8">
        <v>0.26748274514910797</v>
      </c>
    </row>
    <row r="3598" spans="1:6" x14ac:dyDescent="0.2">
      <c r="A3598" s="2">
        <v>4</v>
      </c>
      <c r="B3598" s="1">
        <v>35732</v>
      </c>
      <c r="C3598" s="5">
        <f t="shared" si="56"/>
        <v>1997</v>
      </c>
      <c r="D3598">
        <v>22</v>
      </c>
      <c r="E3598">
        <v>58.5</v>
      </c>
      <c r="F3598" s="8">
        <v>0.46672743846855058</v>
      </c>
    </row>
    <row r="3599" spans="1:6" x14ac:dyDescent="0.2">
      <c r="A3599" s="2">
        <v>4</v>
      </c>
      <c r="B3599" s="1">
        <v>35732</v>
      </c>
      <c r="C3599" s="5">
        <f t="shared" si="56"/>
        <v>1997</v>
      </c>
      <c r="D3599">
        <v>23</v>
      </c>
      <c r="E3599">
        <v>53.4</v>
      </c>
      <c r="F3599" s="8">
        <v>0.40031254069540301</v>
      </c>
    </row>
    <row r="3600" spans="1:6" x14ac:dyDescent="0.2">
      <c r="A3600" s="2">
        <v>4</v>
      </c>
      <c r="B3600" s="1">
        <v>35732</v>
      </c>
      <c r="C3600" s="5">
        <f t="shared" si="56"/>
        <v>1997</v>
      </c>
      <c r="D3600">
        <v>24</v>
      </c>
      <c r="E3600">
        <v>44.6</v>
      </c>
      <c r="F3600" s="8">
        <v>0.2857142857142857</v>
      </c>
    </row>
    <row r="3601" spans="1:6" x14ac:dyDescent="0.2">
      <c r="A3601" s="2">
        <v>4</v>
      </c>
      <c r="B3601" s="1">
        <v>35732</v>
      </c>
      <c r="C3601" s="5">
        <f t="shared" si="56"/>
        <v>1997</v>
      </c>
      <c r="D3601">
        <v>25</v>
      </c>
      <c r="E3601">
        <v>55.5</v>
      </c>
      <c r="F3601" s="8">
        <v>0.42765985154316971</v>
      </c>
    </row>
    <row r="3602" spans="1:6" x14ac:dyDescent="0.2">
      <c r="A3602" s="2">
        <v>4</v>
      </c>
      <c r="B3602" s="1">
        <v>35740</v>
      </c>
      <c r="C3602" s="5">
        <f t="shared" si="56"/>
        <v>1997</v>
      </c>
      <c r="D3602">
        <v>1</v>
      </c>
      <c r="E3602">
        <v>66.5</v>
      </c>
      <c r="F3602" s="8">
        <v>0.57090767026956635</v>
      </c>
    </row>
    <row r="3603" spans="1:6" x14ac:dyDescent="0.2">
      <c r="A3603" s="2">
        <v>4</v>
      </c>
      <c r="B3603" s="1">
        <v>35740</v>
      </c>
      <c r="C3603" s="5">
        <f t="shared" si="56"/>
        <v>1997</v>
      </c>
      <c r="D3603">
        <v>2</v>
      </c>
      <c r="E3603">
        <v>79.099999999999994</v>
      </c>
      <c r="F3603" s="8">
        <v>0.73499153535616613</v>
      </c>
    </row>
    <row r="3604" spans="1:6" x14ac:dyDescent="0.2">
      <c r="A3604" s="2">
        <v>4</v>
      </c>
      <c r="B3604" s="1">
        <v>35740</v>
      </c>
      <c r="C3604" s="5">
        <f t="shared" si="56"/>
        <v>1997</v>
      </c>
      <c r="D3604">
        <v>3</v>
      </c>
      <c r="E3604">
        <v>60.8</v>
      </c>
      <c r="F3604" s="8">
        <v>0.49667925511134259</v>
      </c>
    </row>
    <row r="3605" spans="1:6" x14ac:dyDescent="0.2">
      <c r="A3605" s="2">
        <v>4</v>
      </c>
      <c r="B3605" s="1">
        <v>35740</v>
      </c>
      <c r="C3605" s="5">
        <f t="shared" si="56"/>
        <v>1997</v>
      </c>
      <c r="D3605">
        <v>4</v>
      </c>
      <c r="E3605">
        <v>65.400000000000006</v>
      </c>
      <c r="F3605" s="8">
        <v>0.55658288839692671</v>
      </c>
    </row>
    <row r="3606" spans="1:6" x14ac:dyDescent="0.2">
      <c r="A3606" s="2">
        <v>4</v>
      </c>
      <c r="B3606" s="1">
        <v>35740</v>
      </c>
      <c r="C3606" s="5">
        <f t="shared" si="56"/>
        <v>1997</v>
      </c>
      <c r="D3606">
        <v>5</v>
      </c>
      <c r="E3606">
        <v>65.8</v>
      </c>
      <c r="F3606" s="8">
        <v>0.56179189998697743</v>
      </c>
    </row>
    <row r="3607" spans="1:6" x14ac:dyDescent="0.2">
      <c r="A3607" s="2">
        <v>4</v>
      </c>
      <c r="B3607" s="1">
        <v>35740</v>
      </c>
      <c r="C3607" s="5">
        <f t="shared" si="56"/>
        <v>1997</v>
      </c>
      <c r="D3607">
        <v>6</v>
      </c>
      <c r="E3607">
        <v>85.5</v>
      </c>
      <c r="F3607" s="8">
        <v>0.8183357207969788</v>
      </c>
    </row>
    <row r="3608" spans="1:6" x14ac:dyDescent="0.2">
      <c r="A3608" s="2">
        <v>4</v>
      </c>
      <c r="B3608" s="1">
        <v>35740</v>
      </c>
      <c r="C3608" s="5">
        <f t="shared" si="56"/>
        <v>1997</v>
      </c>
      <c r="D3608">
        <v>7</v>
      </c>
      <c r="E3608">
        <v>70.2</v>
      </c>
      <c r="F3608" s="8">
        <v>0.61909102747753619</v>
      </c>
    </row>
    <row r="3609" spans="1:6" x14ac:dyDescent="0.2">
      <c r="A3609" s="2">
        <v>4</v>
      </c>
      <c r="B3609" s="1">
        <v>35740</v>
      </c>
      <c r="C3609" s="5">
        <f t="shared" si="56"/>
        <v>1997</v>
      </c>
      <c r="D3609">
        <v>8</v>
      </c>
      <c r="E3609">
        <v>107.6</v>
      </c>
      <c r="F3609" s="8">
        <v>1.1061336111472846</v>
      </c>
    </row>
    <row r="3610" spans="1:6" x14ac:dyDescent="0.2">
      <c r="A3610" s="2">
        <v>4</v>
      </c>
      <c r="B3610" s="1">
        <v>35740</v>
      </c>
      <c r="C3610" s="5">
        <f t="shared" si="56"/>
        <v>1997</v>
      </c>
      <c r="D3610">
        <v>9</v>
      </c>
      <c r="E3610">
        <v>94</v>
      </c>
      <c r="F3610" s="8">
        <v>0.92902721708555802</v>
      </c>
    </row>
    <row r="3611" spans="1:6" x14ac:dyDescent="0.2">
      <c r="A3611" s="2">
        <v>4</v>
      </c>
      <c r="B3611" s="1">
        <v>35740</v>
      </c>
      <c r="C3611" s="5">
        <f t="shared" si="56"/>
        <v>1997</v>
      </c>
      <c r="D3611">
        <v>10</v>
      </c>
      <c r="E3611">
        <v>72.400000000000006</v>
      </c>
      <c r="F3611" s="8">
        <v>0.64774059122281558</v>
      </c>
    </row>
    <row r="3612" spans="1:6" x14ac:dyDescent="0.2">
      <c r="A3612" s="2">
        <v>4</v>
      </c>
      <c r="B3612" s="1">
        <v>35740</v>
      </c>
      <c r="C3612" s="5">
        <f t="shared" si="56"/>
        <v>1997</v>
      </c>
      <c r="D3612">
        <v>11</v>
      </c>
      <c r="E3612">
        <v>83.2</v>
      </c>
      <c r="F3612" s="8">
        <v>0.7883839041541868</v>
      </c>
    </row>
    <row r="3613" spans="1:6" x14ac:dyDescent="0.2">
      <c r="A3613" s="2">
        <v>4</v>
      </c>
      <c r="B3613" s="1">
        <v>35740</v>
      </c>
      <c r="C3613" s="5">
        <f t="shared" si="56"/>
        <v>1997</v>
      </c>
      <c r="D3613">
        <v>12</v>
      </c>
      <c r="E3613">
        <v>58.8</v>
      </c>
      <c r="F3613" s="8">
        <v>0.47063419716108867</v>
      </c>
    </row>
    <row r="3614" spans="1:6" x14ac:dyDescent="0.2">
      <c r="A3614" s="2">
        <v>4</v>
      </c>
      <c r="B3614" s="1">
        <v>35740</v>
      </c>
      <c r="C3614" s="5">
        <f t="shared" si="56"/>
        <v>1997</v>
      </c>
      <c r="D3614">
        <v>13</v>
      </c>
      <c r="E3614">
        <v>85.9</v>
      </c>
      <c r="F3614" s="8">
        <v>0.82354473238702963</v>
      </c>
    </row>
    <row r="3615" spans="1:6" x14ac:dyDescent="0.2">
      <c r="A3615" s="2">
        <v>4</v>
      </c>
      <c r="B3615" s="1">
        <v>35740</v>
      </c>
      <c r="C3615" s="5">
        <f t="shared" si="56"/>
        <v>1997</v>
      </c>
      <c r="D3615">
        <v>14</v>
      </c>
      <c r="E3615">
        <v>53.1</v>
      </c>
      <c r="F3615" s="8">
        <v>0.39640578200286491</v>
      </c>
    </row>
    <row r="3616" spans="1:6" x14ac:dyDescent="0.2">
      <c r="A3616" s="2">
        <v>4</v>
      </c>
      <c r="B3616" s="1">
        <v>35740</v>
      </c>
      <c r="C3616" s="5">
        <f t="shared" si="56"/>
        <v>1997</v>
      </c>
      <c r="D3616">
        <v>15</v>
      </c>
      <c r="E3616">
        <v>75.7</v>
      </c>
      <c r="F3616" s="8">
        <v>0.69071493684073448</v>
      </c>
    </row>
    <row r="3617" spans="1:6" x14ac:dyDescent="0.2">
      <c r="A3617" s="2">
        <v>4</v>
      </c>
      <c r="B3617" s="1">
        <v>35740</v>
      </c>
      <c r="C3617" s="5">
        <f t="shared" si="56"/>
        <v>1997</v>
      </c>
      <c r="D3617">
        <v>16</v>
      </c>
      <c r="E3617">
        <v>121.4</v>
      </c>
      <c r="F3617" s="8">
        <v>1.2858445110040371</v>
      </c>
    </row>
    <row r="3618" spans="1:6" x14ac:dyDescent="0.2">
      <c r="A3618" s="2">
        <v>4</v>
      </c>
      <c r="B3618" s="1">
        <v>35740</v>
      </c>
      <c r="C3618" s="5">
        <f t="shared" si="56"/>
        <v>1997</v>
      </c>
      <c r="D3618">
        <v>17</v>
      </c>
      <c r="E3618">
        <v>106.6</v>
      </c>
      <c r="F3618" s="8">
        <v>1.0931110821721577</v>
      </c>
    </row>
    <row r="3619" spans="1:6" x14ac:dyDescent="0.2">
      <c r="A3619" s="2">
        <v>4</v>
      </c>
      <c r="B3619" s="1">
        <v>35740</v>
      </c>
      <c r="C3619" s="5">
        <f t="shared" si="56"/>
        <v>1997</v>
      </c>
      <c r="D3619">
        <v>18</v>
      </c>
      <c r="E3619">
        <v>78</v>
      </c>
      <c r="F3619" s="8">
        <v>0.72066675348352649</v>
      </c>
    </row>
    <row r="3620" spans="1:6" x14ac:dyDescent="0.2">
      <c r="A3620" s="2">
        <v>4</v>
      </c>
      <c r="B3620" s="1">
        <v>35740</v>
      </c>
      <c r="C3620" s="5">
        <f t="shared" si="56"/>
        <v>1997</v>
      </c>
      <c r="D3620">
        <v>19</v>
      </c>
      <c r="E3620">
        <v>73.599999999999994</v>
      </c>
      <c r="F3620" s="8">
        <v>0.66336762599296772</v>
      </c>
    </row>
    <row r="3621" spans="1:6" x14ac:dyDescent="0.2">
      <c r="A3621" s="2">
        <v>4</v>
      </c>
      <c r="B3621" s="1">
        <v>35740</v>
      </c>
      <c r="C3621" s="5">
        <f t="shared" si="56"/>
        <v>1997</v>
      </c>
      <c r="D3621">
        <v>20</v>
      </c>
      <c r="E3621">
        <v>49.8</v>
      </c>
      <c r="F3621" s="8">
        <v>0.3534314363849459</v>
      </c>
    </row>
    <row r="3622" spans="1:6" x14ac:dyDescent="0.2">
      <c r="A3622" s="2">
        <v>4</v>
      </c>
      <c r="B3622" s="1">
        <v>35740</v>
      </c>
      <c r="C3622" s="5">
        <f t="shared" si="56"/>
        <v>1997</v>
      </c>
      <c r="D3622">
        <v>21</v>
      </c>
      <c r="E3622">
        <v>52.9</v>
      </c>
      <c r="F3622" s="8">
        <v>0.3938012762078395</v>
      </c>
    </row>
    <row r="3623" spans="1:6" x14ac:dyDescent="0.2">
      <c r="A3623" s="2">
        <v>4</v>
      </c>
      <c r="B3623" s="1">
        <v>35740</v>
      </c>
      <c r="C3623" s="5">
        <f t="shared" si="56"/>
        <v>1997</v>
      </c>
      <c r="D3623">
        <v>22</v>
      </c>
      <c r="E3623">
        <v>74.099999999999994</v>
      </c>
      <c r="F3623" s="8">
        <v>0.66987889048053129</v>
      </c>
    </row>
    <row r="3624" spans="1:6" x14ac:dyDescent="0.2">
      <c r="A3624" s="2">
        <v>4</v>
      </c>
      <c r="B3624" s="1">
        <v>35740</v>
      </c>
      <c r="C3624" s="5">
        <f t="shared" si="56"/>
        <v>1997</v>
      </c>
      <c r="D3624">
        <v>23</v>
      </c>
      <c r="E3624">
        <v>64.400000000000006</v>
      </c>
      <c r="F3624" s="8">
        <v>0.54356035942179981</v>
      </c>
    </row>
    <row r="3625" spans="1:6" x14ac:dyDescent="0.2">
      <c r="A3625" s="2">
        <v>4</v>
      </c>
      <c r="B3625" s="1">
        <v>35740</v>
      </c>
      <c r="C3625" s="5">
        <f t="shared" si="56"/>
        <v>1997</v>
      </c>
      <c r="D3625">
        <v>24</v>
      </c>
      <c r="E3625">
        <v>64.5</v>
      </c>
      <c r="F3625" s="8">
        <v>0.54486261231931243</v>
      </c>
    </row>
    <row r="3626" spans="1:6" x14ac:dyDescent="0.2">
      <c r="A3626" s="2">
        <v>4</v>
      </c>
      <c r="B3626" s="1">
        <v>35740</v>
      </c>
      <c r="C3626" s="5">
        <f t="shared" si="56"/>
        <v>1997</v>
      </c>
      <c r="D3626">
        <v>25</v>
      </c>
      <c r="E3626">
        <v>80.599999999999994</v>
      </c>
      <c r="F3626" s="8">
        <v>0.75452532881885648</v>
      </c>
    </row>
    <row r="3627" spans="1:6" x14ac:dyDescent="0.2">
      <c r="A3627" s="2">
        <v>4</v>
      </c>
      <c r="B3627" s="1">
        <v>35786</v>
      </c>
      <c r="C3627" s="5">
        <f t="shared" si="56"/>
        <v>1997</v>
      </c>
      <c r="D3627">
        <v>1</v>
      </c>
      <c r="E3627">
        <v>40.5</v>
      </c>
      <c r="F3627" s="8">
        <v>0.23232191691626511</v>
      </c>
    </row>
    <row r="3628" spans="1:6" x14ac:dyDescent="0.2">
      <c r="A3628" s="2">
        <v>4</v>
      </c>
      <c r="B3628" s="1">
        <v>35786</v>
      </c>
      <c r="C3628" s="5">
        <f t="shared" si="56"/>
        <v>1997</v>
      </c>
      <c r="D3628">
        <v>2</v>
      </c>
      <c r="E3628">
        <v>57.7</v>
      </c>
      <c r="F3628" s="8">
        <v>0.45630941528844904</v>
      </c>
    </row>
    <row r="3629" spans="1:6" x14ac:dyDescent="0.2">
      <c r="A3629" s="2">
        <v>4</v>
      </c>
      <c r="B3629" s="1">
        <v>35786</v>
      </c>
      <c r="C3629" s="5">
        <f t="shared" si="56"/>
        <v>1997</v>
      </c>
      <c r="D3629">
        <v>3</v>
      </c>
      <c r="E3629">
        <v>53.3</v>
      </c>
      <c r="F3629" s="8">
        <v>0.39901028779789027</v>
      </c>
    </row>
    <row r="3630" spans="1:6" x14ac:dyDescent="0.2">
      <c r="A3630" s="2">
        <v>4</v>
      </c>
      <c r="B3630" s="1">
        <v>35786</v>
      </c>
      <c r="C3630" s="5">
        <f t="shared" si="56"/>
        <v>1997</v>
      </c>
      <c r="D3630">
        <v>4</v>
      </c>
      <c r="E3630">
        <v>108.1</v>
      </c>
      <c r="F3630" s="8">
        <v>1.1126448756348482</v>
      </c>
    </row>
    <row r="3631" spans="1:6" x14ac:dyDescent="0.2">
      <c r="A3631" s="2">
        <v>4</v>
      </c>
      <c r="B3631" s="1">
        <v>35786</v>
      </c>
      <c r="C3631" s="5">
        <f t="shared" si="56"/>
        <v>1997</v>
      </c>
      <c r="D3631">
        <v>5</v>
      </c>
      <c r="E3631">
        <v>72.400000000000006</v>
      </c>
      <c r="F3631" s="8">
        <v>0.64774059122281558</v>
      </c>
    </row>
    <row r="3632" spans="1:6" x14ac:dyDescent="0.2">
      <c r="A3632" s="2">
        <v>4</v>
      </c>
      <c r="B3632" s="1">
        <v>35786</v>
      </c>
      <c r="C3632" s="5">
        <f t="shared" si="56"/>
        <v>1997</v>
      </c>
      <c r="D3632">
        <v>6</v>
      </c>
      <c r="E3632">
        <v>79.099999999999994</v>
      </c>
      <c r="F3632" s="8">
        <v>0.73499153535616613</v>
      </c>
    </row>
    <row r="3633" spans="1:6" x14ac:dyDescent="0.2">
      <c r="A3633" s="2">
        <v>4</v>
      </c>
      <c r="B3633" s="1">
        <v>35786</v>
      </c>
      <c r="C3633" s="5">
        <f t="shared" si="56"/>
        <v>1997</v>
      </c>
      <c r="D3633">
        <v>7</v>
      </c>
      <c r="E3633">
        <v>85.2</v>
      </c>
      <c r="F3633" s="8">
        <v>0.81442896210444071</v>
      </c>
    </row>
    <row r="3634" spans="1:6" x14ac:dyDescent="0.2">
      <c r="A3634" s="2">
        <v>4</v>
      </c>
      <c r="B3634" s="1">
        <v>35786</v>
      </c>
      <c r="C3634" s="5">
        <f t="shared" si="56"/>
        <v>1997</v>
      </c>
      <c r="D3634">
        <v>8</v>
      </c>
      <c r="E3634">
        <v>83.6</v>
      </c>
      <c r="F3634" s="8">
        <v>0.7935929157442374</v>
      </c>
    </row>
    <row r="3635" spans="1:6" x14ac:dyDescent="0.2">
      <c r="A3635" s="2">
        <v>4</v>
      </c>
      <c r="B3635" s="1">
        <v>35786</v>
      </c>
      <c r="C3635" s="5">
        <f t="shared" si="56"/>
        <v>1997</v>
      </c>
      <c r="D3635">
        <v>9</v>
      </c>
      <c r="E3635">
        <v>85.9</v>
      </c>
      <c r="F3635" s="8">
        <v>0.82354473238702963</v>
      </c>
    </row>
    <row r="3636" spans="1:6" x14ac:dyDescent="0.2">
      <c r="A3636" s="2">
        <v>4</v>
      </c>
      <c r="B3636" s="1">
        <v>35786</v>
      </c>
      <c r="C3636" s="5">
        <f t="shared" si="56"/>
        <v>1997</v>
      </c>
      <c r="D3636">
        <v>10</v>
      </c>
      <c r="E3636">
        <v>106.2</v>
      </c>
      <c r="F3636" s="8">
        <v>1.087902070582107</v>
      </c>
    </row>
    <row r="3637" spans="1:6" x14ac:dyDescent="0.2">
      <c r="A3637" s="2">
        <v>4</v>
      </c>
      <c r="B3637" s="1">
        <v>35786</v>
      </c>
      <c r="C3637" s="5">
        <f t="shared" si="56"/>
        <v>1997</v>
      </c>
      <c r="D3637">
        <v>11</v>
      </c>
      <c r="E3637">
        <v>115.6</v>
      </c>
      <c r="F3637" s="8">
        <v>1.2103138429483005</v>
      </c>
    </row>
    <row r="3638" spans="1:6" x14ac:dyDescent="0.2">
      <c r="A3638" s="2">
        <v>4</v>
      </c>
      <c r="B3638" s="1">
        <v>35786</v>
      </c>
      <c r="C3638" s="5">
        <f t="shared" si="56"/>
        <v>1997</v>
      </c>
      <c r="D3638">
        <v>12</v>
      </c>
      <c r="E3638">
        <v>96.8</v>
      </c>
      <c r="F3638" s="8">
        <v>0.96549029821591348</v>
      </c>
    </row>
    <row r="3639" spans="1:6" x14ac:dyDescent="0.2">
      <c r="A3639" s="2">
        <v>4</v>
      </c>
      <c r="B3639" s="1">
        <v>35786</v>
      </c>
      <c r="C3639" s="5">
        <f t="shared" si="56"/>
        <v>1997</v>
      </c>
      <c r="D3639">
        <v>13</v>
      </c>
      <c r="E3639">
        <v>140.6</v>
      </c>
      <c r="F3639" s="8">
        <v>1.5358770673264746</v>
      </c>
    </row>
    <row r="3640" spans="1:6" x14ac:dyDescent="0.2">
      <c r="A3640" s="2">
        <v>4</v>
      </c>
      <c r="B3640" s="1">
        <v>35786</v>
      </c>
      <c r="C3640" s="5">
        <f t="shared" si="56"/>
        <v>1997</v>
      </c>
      <c r="D3640">
        <v>14</v>
      </c>
      <c r="E3640">
        <v>95.4</v>
      </c>
      <c r="F3640" s="8">
        <v>0.94725875765073586</v>
      </c>
    </row>
    <row r="3641" spans="1:6" x14ac:dyDescent="0.2">
      <c r="A3641" s="2">
        <v>4</v>
      </c>
      <c r="B3641" s="1">
        <v>35786</v>
      </c>
      <c r="C3641" s="5">
        <f t="shared" si="56"/>
        <v>1997</v>
      </c>
      <c r="D3641">
        <v>15</v>
      </c>
      <c r="E3641">
        <v>75.2</v>
      </c>
      <c r="F3641" s="8">
        <v>0.68420367235317103</v>
      </c>
    </row>
    <row r="3642" spans="1:6" x14ac:dyDescent="0.2">
      <c r="A3642" s="2">
        <v>4</v>
      </c>
      <c r="B3642" s="1">
        <v>35786</v>
      </c>
      <c r="C3642" s="5">
        <f t="shared" si="56"/>
        <v>1997</v>
      </c>
      <c r="D3642">
        <v>16</v>
      </c>
      <c r="E3642">
        <v>73.5</v>
      </c>
      <c r="F3642" s="8">
        <v>0.6620653730954551</v>
      </c>
    </row>
    <row r="3643" spans="1:6" x14ac:dyDescent="0.2">
      <c r="A3643" s="2">
        <v>4</v>
      </c>
      <c r="B3643" s="1">
        <v>35786</v>
      </c>
      <c r="C3643" s="5">
        <f t="shared" ref="C3643:C3706" si="57">YEAR(B3643)</f>
        <v>1997</v>
      </c>
      <c r="D3643">
        <v>17</v>
      </c>
      <c r="E3643">
        <v>44.2</v>
      </c>
      <c r="F3643" s="8">
        <v>0.28050527412423493</v>
      </c>
    </row>
    <row r="3644" spans="1:6" x14ac:dyDescent="0.2">
      <c r="A3644" s="2">
        <v>4</v>
      </c>
      <c r="B3644" s="1">
        <v>35786</v>
      </c>
      <c r="C3644" s="5">
        <f t="shared" si="57"/>
        <v>1997</v>
      </c>
      <c r="D3644">
        <v>18</v>
      </c>
      <c r="E3644">
        <v>79</v>
      </c>
      <c r="F3644" s="8">
        <v>0.7336892824586535</v>
      </c>
    </row>
    <row r="3645" spans="1:6" x14ac:dyDescent="0.2">
      <c r="A3645" s="2">
        <v>4</v>
      </c>
      <c r="B3645" s="1">
        <v>35786</v>
      </c>
      <c r="C3645" s="5">
        <f t="shared" si="57"/>
        <v>1997</v>
      </c>
      <c r="D3645">
        <v>19</v>
      </c>
      <c r="E3645">
        <v>144.9</v>
      </c>
      <c r="F3645" s="8">
        <v>1.5918739419195207</v>
      </c>
    </row>
    <row r="3646" spans="1:6" x14ac:dyDescent="0.2">
      <c r="A3646" s="2">
        <v>4</v>
      </c>
      <c r="B3646" s="1">
        <v>35786</v>
      </c>
      <c r="C3646" s="5">
        <f t="shared" si="57"/>
        <v>1997</v>
      </c>
      <c r="D3646">
        <v>20</v>
      </c>
      <c r="E3646">
        <v>79.400000000000006</v>
      </c>
      <c r="F3646" s="8">
        <v>0.73889829404870433</v>
      </c>
    </row>
    <row r="3647" spans="1:6" x14ac:dyDescent="0.2">
      <c r="A3647" s="2">
        <v>4</v>
      </c>
      <c r="B3647" s="1">
        <v>35786</v>
      </c>
      <c r="C3647" s="5">
        <f t="shared" si="57"/>
        <v>1997</v>
      </c>
      <c r="D3647">
        <v>21</v>
      </c>
      <c r="E3647">
        <v>76.2</v>
      </c>
      <c r="F3647" s="8">
        <v>0.69722620132829793</v>
      </c>
    </row>
    <row r="3648" spans="1:6" x14ac:dyDescent="0.2">
      <c r="A3648" s="2">
        <v>4</v>
      </c>
      <c r="B3648" s="1">
        <v>35786</v>
      </c>
      <c r="C3648" s="5">
        <f t="shared" si="57"/>
        <v>1997</v>
      </c>
      <c r="D3648">
        <v>22</v>
      </c>
      <c r="E3648">
        <v>88.5</v>
      </c>
      <c r="F3648" s="8">
        <v>0.85740330772235962</v>
      </c>
    </row>
    <row r="3649" spans="1:6" x14ac:dyDescent="0.2">
      <c r="A3649" s="2">
        <v>4</v>
      </c>
      <c r="B3649" s="1">
        <v>35786</v>
      </c>
      <c r="C3649" s="5">
        <f t="shared" si="57"/>
        <v>1997</v>
      </c>
      <c r="D3649">
        <v>23</v>
      </c>
      <c r="E3649">
        <v>74.099999999999994</v>
      </c>
      <c r="F3649" s="8">
        <v>0.66987889048053129</v>
      </c>
    </row>
    <row r="3650" spans="1:6" x14ac:dyDescent="0.2">
      <c r="A3650" s="2">
        <v>4</v>
      </c>
      <c r="B3650" s="1">
        <v>35786</v>
      </c>
      <c r="C3650" s="5">
        <f t="shared" si="57"/>
        <v>1997</v>
      </c>
      <c r="D3650">
        <v>24</v>
      </c>
      <c r="E3650">
        <v>103.6</v>
      </c>
      <c r="F3650" s="8">
        <v>1.0540434952467768</v>
      </c>
    </row>
    <row r="3651" spans="1:6" x14ac:dyDescent="0.2">
      <c r="A3651" s="2">
        <v>4</v>
      </c>
      <c r="B3651" s="1">
        <v>35786</v>
      </c>
      <c r="C3651" s="5">
        <f t="shared" si="57"/>
        <v>1997</v>
      </c>
      <c r="D3651">
        <v>25</v>
      </c>
      <c r="E3651">
        <v>96.6</v>
      </c>
      <c r="F3651" s="8">
        <v>0.96288579242088801</v>
      </c>
    </row>
    <row r="3652" spans="1:6" x14ac:dyDescent="0.2">
      <c r="A3652" s="2">
        <v>4</v>
      </c>
      <c r="B3652" s="1">
        <v>36083</v>
      </c>
      <c r="C3652" s="5">
        <f t="shared" si="57"/>
        <v>1998</v>
      </c>
      <c r="D3652">
        <v>1</v>
      </c>
      <c r="E3652">
        <v>91.6</v>
      </c>
      <c r="F3652" s="8">
        <v>0.89777314754525317</v>
      </c>
    </row>
    <row r="3653" spans="1:6" x14ac:dyDescent="0.2">
      <c r="A3653" s="2">
        <v>4</v>
      </c>
      <c r="B3653" s="1">
        <v>36083</v>
      </c>
      <c r="C3653" s="5">
        <f t="shared" si="57"/>
        <v>1998</v>
      </c>
      <c r="D3653">
        <v>2</v>
      </c>
      <c r="E3653">
        <v>99</v>
      </c>
      <c r="F3653" s="8">
        <v>0.99413986196119286</v>
      </c>
    </row>
    <row r="3654" spans="1:6" x14ac:dyDescent="0.2">
      <c r="A3654" s="2">
        <v>4</v>
      </c>
      <c r="B3654" s="1">
        <v>36083</v>
      </c>
      <c r="C3654" s="5">
        <f t="shared" si="57"/>
        <v>1998</v>
      </c>
      <c r="D3654">
        <v>3</v>
      </c>
      <c r="E3654">
        <v>96.3</v>
      </c>
      <c r="F3654" s="8">
        <v>0.95897903372835003</v>
      </c>
    </row>
    <row r="3655" spans="1:6" x14ac:dyDescent="0.2">
      <c r="A3655" s="2">
        <v>4</v>
      </c>
      <c r="B3655" s="1">
        <v>36083</v>
      </c>
      <c r="C3655" s="5">
        <f t="shared" si="57"/>
        <v>1998</v>
      </c>
      <c r="D3655">
        <v>4</v>
      </c>
      <c r="E3655">
        <v>72.400000000000006</v>
      </c>
      <c r="F3655" s="8">
        <v>0.64774059122281558</v>
      </c>
    </row>
    <row r="3656" spans="1:6" x14ac:dyDescent="0.2">
      <c r="A3656" s="2">
        <v>4</v>
      </c>
      <c r="B3656" s="1">
        <v>36083</v>
      </c>
      <c r="C3656" s="5">
        <f t="shared" si="57"/>
        <v>1998</v>
      </c>
      <c r="D3656">
        <v>5</v>
      </c>
      <c r="E3656">
        <v>68.3</v>
      </c>
      <c r="F3656" s="8">
        <v>0.5943482224247949</v>
      </c>
    </row>
    <row r="3657" spans="1:6" x14ac:dyDescent="0.2">
      <c r="A3657" s="2">
        <v>4</v>
      </c>
      <c r="B3657" s="1">
        <v>36083</v>
      </c>
      <c r="C3657" s="5">
        <f t="shared" si="57"/>
        <v>1998</v>
      </c>
      <c r="D3657">
        <v>6</v>
      </c>
      <c r="E3657">
        <v>81.099999999999994</v>
      </c>
      <c r="F3657" s="8">
        <v>0.76103659330642004</v>
      </c>
    </row>
    <row r="3658" spans="1:6" x14ac:dyDescent="0.2">
      <c r="A3658" s="2">
        <v>4</v>
      </c>
      <c r="B3658" s="1">
        <v>36083</v>
      </c>
      <c r="C3658" s="5">
        <f t="shared" si="57"/>
        <v>1998</v>
      </c>
      <c r="D3658">
        <v>7</v>
      </c>
      <c r="E3658">
        <v>51.5</v>
      </c>
      <c r="F3658" s="8">
        <v>0.37556973564266177</v>
      </c>
    </row>
    <row r="3659" spans="1:6" x14ac:dyDescent="0.2">
      <c r="A3659" s="2">
        <v>4</v>
      </c>
      <c r="B3659" s="1">
        <v>36083</v>
      </c>
      <c r="C3659" s="5">
        <f t="shared" si="57"/>
        <v>1998</v>
      </c>
      <c r="D3659">
        <v>8</v>
      </c>
      <c r="E3659">
        <v>65.2</v>
      </c>
      <c r="F3659" s="8">
        <v>0.55397838260190135</v>
      </c>
    </row>
    <row r="3660" spans="1:6" x14ac:dyDescent="0.2">
      <c r="A3660" s="2">
        <v>4</v>
      </c>
      <c r="B3660" s="1">
        <v>36083</v>
      </c>
      <c r="C3660" s="5">
        <f t="shared" si="57"/>
        <v>1998</v>
      </c>
      <c r="D3660">
        <v>9</v>
      </c>
      <c r="E3660">
        <v>80</v>
      </c>
      <c r="F3660" s="8">
        <v>0.7467118114337804</v>
      </c>
    </row>
    <row r="3661" spans="1:6" x14ac:dyDescent="0.2">
      <c r="A3661" s="2">
        <v>4</v>
      </c>
      <c r="B3661" s="1">
        <v>36083</v>
      </c>
      <c r="C3661" s="5">
        <f t="shared" si="57"/>
        <v>1998</v>
      </c>
      <c r="D3661">
        <v>10</v>
      </c>
      <c r="E3661">
        <v>65.3</v>
      </c>
      <c r="F3661" s="8">
        <v>0.55528063549941398</v>
      </c>
    </row>
    <row r="3662" spans="1:6" x14ac:dyDescent="0.2">
      <c r="A3662" s="2">
        <v>4</v>
      </c>
      <c r="B3662" s="1">
        <v>36083</v>
      </c>
      <c r="C3662" s="5">
        <f t="shared" si="57"/>
        <v>1998</v>
      </c>
      <c r="D3662">
        <v>11</v>
      </c>
      <c r="E3662">
        <v>45.5</v>
      </c>
      <c r="F3662" s="8">
        <v>0.29743456179189998</v>
      </c>
    </row>
    <row r="3663" spans="1:6" x14ac:dyDescent="0.2">
      <c r="A3663" s="2">
        <v>4</v>
      </c>
      <c r="B3663" s="1">
        <v>36083</v>
      </c>
      <c r="C3663" s="5">
        <f t="shared" si="57"/>
        <v>1998</v>
      </c>
      <c r="D3663">
        <v>12</v>
      </c>
      <c r="E3663">
        <v>59.5</v>
      </c>
      <c r="F3663" s="8">
        <v>0.47974996744367759</v>
      </c>
    </row>
    <row r="3664" spans="1:6" x14ac:dyDescent="0.2">
      <c r="A3664" s="2">
        <v>4</v>
      </c>
      <c r="B3664" s="1">
        <v>36083</v>
      </c>
      <c r="C3664" s="5">
        <f t="shared" si="57"/>
        <v>1998</v>
      </c>
      <c r="D3664">
        <v>13</v>
      </c>
      <c r="E3664">
        <v>58.9</v>
      </c>
      <c r="F3664" s="8">
        <v>0.4719364500586013</v>
      </c>
    </row>
    <row r="3665" spans="1:6" x14ac:dyDescent="0.2">
      <c r="A3665" s="2">
        <v>4</v>
      </c>
      <c r="B3665" s="1">
        <v>36083</v>
      </c>
      <c r="C3665" s="5">
        <f t="shared" si="57"/>
        <v>1998</v>
      </c>
      <c r="D3665">
        <v>14</v>
      </c>
      <c r="E3665">
        <v>65</v>
      </c>
      <c r="F3665" s="8">
        <v>0.55137387680687588</v>
      </c>
    </row>
    <row r="3666" spans="1:6" x14ac:dyDescent="0.2">
      <c r="A3666" s="2">
        <v>4</v>
      </c>
      <c r="B3666" s="1">
        <v>36083</v>
      </c>
      <c r="C3666" s="5">
        <f t="shared" si="57"/>
        <v>1998</v>
      </c>
      <c r="D3666">
        <v>15</v>
      </c>
      <c r="E3666">
        <v>56.3</v>
      </c>
      <c r="F3666" s="8">
        <v>0.43807787472327125</v>
      </c>
    </row>
    <row r="3667" spans="1:6" x14ac:dyDescent="0.2">
      <c r="A3667" s="2">
        <v>4</v>
      </c>
      <c r="B3667" s="1">
        <v>36083</v>
      </c>
      <c r="C3667" s="5">
        <f t="shared" si="57"/>
        <v>1998</v>
      </c>
      <c r="D3667">
        <v>16</v>
      </c>
      <c r="E3667">
        <v>71.400000000000006</v>
      </c>
      <c r="F3667" s="8">
        <v>0.63471806224768856</v>
      </c>
    </row>
    <row r="3668" spans="1:6" x14ac:dyDescent="0.2">
      <c r="A3668" s="2">
        <v>4</v>
      </c>
      <c r="B3668" s="1">
        <v>36083</v>
      </c>
      <c r="C3668" s="5">
        <f t="shared" si="57"/>
        <v>1998</v>
      </c>
      <c r="D3668">
        <v>17</v>
      </c>
      <c r="E3668">
        <v>57.4</v>
      </c>
      <c r="F3668" s="8">
        <v>0.45240265659591083</v>
      </c>
    </row>
    <row r="3669" spans="1:6" x14ac:dyDescent="0.2">
      <c r="A3669" s="2">
        <v>4</v>
      </c>
      <c r="B3669" s="1">
        <v>36083</v>
      </c>
      <c r="C3669" s="5">
        <f t="shared" si="57"/>
        <v>1998</v>
      </c>
      <c r="D3669">
        <v>18</v>
      </c>
      <c r="E3669">
        <v>53</v>
      </c>
      <c r="F3669" s="8">
        <v>0.39510352910535224</v>
      </c>
    </row>
    <row r="3670" spans="1:6" x14ac:dyDescent="0.2">
      <c r="A3670" s="2">
        <v>4</v>
      </c>
      <c r="B3670" s="1">
        <v>36083</v>
      </c>
      <c r="C3670" s="5">
        <f t="shared" si="57"/>
        <v>1998</v>
      </c>
      <c r="D3670">
        <v>19</v>
      </c>
      <c r="E3670">
        <v>62.8</v>
      </c>
      <c r="F3670" s="8">
        <v>0.5227243130615965</v>
      </c>
    </row>
    <row r="3671" spans="1:6" x14ac:dyDescent="0.2">
      <c r="A3671" s="2">
        <v>4</v>
      </c>
      <c r="B3671" s="1">
        <v>36083</v>
      </c>
      <c r="C3671" s="5">
        <f t="shared" si="57"/>
        <v>1998</v>
      </c>
      <c r="D3671">
        <v>20</v>
      </c>
      <c r="E3671">
        <v>92</v>
      </c>
      <c r="F3671" s="8">
        <v>0.902982159135304</v>
      </c>
    </row>
    <row r="3672" spans="1:6" x14ac:dyDescent="0.2">
      <c r="A3672" s="2">
        <v>4</v>
      </c>
      <c r="B3672" s="1">
        <v>36083</v>
      </c>
      <c r="C3672" s="5">
        <f t="shared" si="57"/>
        <v>1998</v>
      </c>
      <c r="D3672">
        <v>21</v>
      </c>
      <c r="E3672">
        <v>55.9</v>
      </c>
      <c r="F3672" s="8">
        <v>0.43286886313322037</v>
      </c>
    </row>
    <row r="3673" spans="1:6" x14ac:dyDescent="0.2">
      <c r="A3673" s="2">
        <v>4</v>
      </c>
      <c r="B3673" s="1">
        <v>36083</v>
      </c>
      <c r="C3673" s="5">
        <f t="shared" si="57"/>
        <v>1998</v>
      </c>
      <c r="D3673">
        <v>22</v>
      </c>
      <c r="E3673">
        <v>56.8</v>
      </c>
      <c r="F3673" s="8">
        <v>0.44458913921083471</v>
      </c>
    </row>
    <row r="3674" spans="1:6" x14ac:dyDescent="0.2">
      <c r="A3674" s="2">
        <v>4</v>
      </c>
      <c r="B3674" s="1">
        <v>36083</v>
      </c>
      <c r="C3674" s="5">
        <f t="shared" si="57"/>
        <v>1998</v>
      </c>
      <c r="D3674">
        <v>23</v>
      </c>
      <c r="E3674">
        <v>67.3</v>
      </c>
      <c r="F3674" s="8">
        <v>0.58132569344966789</v>
      </c>
    </row>
    <row r="3675" spans="1:6" x14ac:dyDescent="0.2">
      <c r="A3675" s="2">
        <v>4</v>
      </c>
      <c r="B3675" s="1">
        <v>36083</v>
      </c>
      <c r="C3675" s="5">
        <f t="shared" si="57"/>
        <v>1998</v>
      </c>
      <c r="D3675">
        <v>24</v>
      </c>
      <c r="E3675">
        <v>85.3</v>
      </c>
      <c r="F3675" s="8">
        <v>0.81573121500195334</v>
      </c>
    </row>
    <row r="3676" spans="1:6" x14ac:dyDescent="0.2">
      <c r="A3676" s="2">
        <v>4</v>
      </c>
      <c r="B3676" s="1">
        <v>36083</v>
      </c>
      <c r="C3676" s="5">
        <f t="shared" si="57"/>
        <v>1998</v>
      </c>
      <c r="D3676">
        <v>25</v>
      </c>
      <c r="E3676">
        <v>114</v>
      </c>
      <c r="F3676" s="8">
        <v>1.1894777965880974</v>
      </c>
    </row>
    <row r="3677" spans="1:6" x14ac:dyDescent="0.2">
      <c r="A3677" s="2">
        <v>4</v>
      </c>
      <c r="B3677" s="1">
        <v>36094</v>
      </c>
      <c r="C3677" s="5">
        <f t="shared" si="57"/>
        <v>1998</v>
      </c>
      <c r="D3677">
        <v>1</v>
      </c>
      <c r="E3677">
        <v>95.5</v>
      </c>
      <c r="F3677" s="8">
        <v>0.94856101054824848</v>
      </c>
    </row>
    <row r="3678" spans="1:6" x14ac:dyDescent="0.2">
      <c r="A3678" s="2">
        <v>4</v>
      </c>
      <c r="B3678" s="1">
        <v>36094</v>
      </c>
      <c r="C3678" s="5">
        <f t="shared" si="57"/>
        <v>1998</v>
      </c>
      <c r="D3678">
        <v>2</v>
      </c>
      <c r="E3678">
        <v>117.1</v>
      </c>
      <c r="F3678" s="8">
        <v>1.2298476364109909</v>
      </c>
    </row>
    <row r="3679" spans="1:6" x14ac:dyDescent="0.2">
      <c r="A3679" s="2">
        <v>4</v>
      </c>
      <c r="B3679" s="1">
        <v>36094</v>
      </c>
      <c r="C3679" s="5">
        <f t="shared" si="57"/>
        <v>1998</v>
      </c>
      <c r="D3679">
        <v>3</v>
      </c>
      <c r="E3679">
        <v>93.3</v>
      </c>
      <c r="F3679" s="8">
        <v>0.9199114468029691</v>
      </c>
    </row>
    <row r="3680" spans="1:6" x14ac:dyDescent="0.2">
      <c r="A3680" s="2">
        <v>4</v>
      </c>
      <c r="B3680" s="1">
        <v>36094</v>
      </c>
      <c r="C3680" s="5">
        <f t="shared" si="57"/>
        <v>1998</v>
      </c>
      <c r="D3680">
        <v>4</v>
      </c>
      <c r="E3680">
        <v>84.2</v>
      </c>
      <c r="F3680" s="8">
        <v>0.8014064331293137</v>
      </c>
    </row>
    <row r="3681" spans="1:6" x14ac:dyDescent="0.2">
      <c r="A3681" s="2">
        <v>4</v>
      </c>
      <c r="B3681" s="1">
        <v>36094</v>
      </c>
      <c r="C3681" s="5">
        <f t="shared" si="57"/>
        <v>1998</v>
      </c>
      <c r="D3681">
        <v>5</v>
      </c>
      <c r="E3681">
        <v>94.9</v>
      </c>
      <c r="F3681" s="8">
        <v>0.9407474931631723</v>
      </c>
    </row>
    <row r="3682" spans="1:6" x14ac:dyDescent="0.2">
      <c r="A3682" s="2">
        <v>4</v>
      </c>
      <c r="B3682" s="1">
        <v>36094</v>
      </c>
      <c r="C3682" s="5">
        <f t="shared" si="57"/>
        <v>1998</v>
      </c>
      <c r="D3682">
        <v>6</v>
      </c>
      <c r="E3682">
        <v>99.2</v>
      </c>
      <c r="F3682" s="8">
        <v>0.99674436775621822</v>
      </c>
    </row>
    <row r="3683" spans="1:6" x14ac:dyDescent="0.2">
      <c r="A3683" s="2">
        <v>4</v>
      </c>
      <c r="B3683" s="1">
        <v>36094</v>
      </c>
      <c r="C3683" s="5">
        <f t="shared" si="57"/>
        <v>1998</v>
      </c>
      <c r="D3683">
        <v>7</v>
      </c>
      <c r="E3683">
        <v>100</v>
      </c>
      <c r="F3683" s="8">
        <v>1.0071623909363199</v>
      </c>
    </row>
    <row r="3684" spans="1:6" x14ac:dyDescent="0.2">
      <c r="A3684" s="2">
        <v>4</v>
      </c>
      <c r="B3684" s="1">
        <v>36094</v>
      </c>
      <c r="C3684" s="5">
        <f t="shared" si="57"/>
        <v>1998</v>
      </c>
      <c r="D3684">
        <v>8</v>
      </c>
      <c r="E3684">
        <v>108.3</v>
      </c>
      <c r="F3684" s="8">
        <v>1.1152493814298736</v>
      </c>
    </row>
    <row r="3685" spans="1:6" x14ac:dyDescent="0.2">
      <c r="A3685" s="2">
        <v>4</v>
      </c>
      <c r="B3685" s="1">
        <v>36094</v>
      </c>
      <c r="C3685" s="5">
        <f t="shared" si="57"/>
        <v>1998</v>
      </c>
      <c r="D3685">
        <v>9</v>
      </c>
      <c r="E3685">
        <v>124.6</v>
      </c>
      <c r="F3685" s="8">
        <v>1.3275166037244432</v>
      </c>
    </row>
    <row r="3686" spans="1:6" x14ac:dyDescent="0.2">
      <c r="A3686" s="2">
        <v>4</v>
      </c>
      <c r="B3686" s="1">
        <v>36094</v>
      </c>
      <c r="C3686" s="5">
        <f t="shared" si="57"/>
        <v>1998</v>
      </c>
      <c r="D3686">
        <v>10</v>
      </c>
      <c r="E3686">
        <v>79.5</v>
      </c>
      <c r="F3686" s="8">
        <v>0.74020054694621695</v>
      </c>
    </row>
    <row r="3687" spans="1:6" x14ac:dyDescent="0.2">
      <c r="A3687" s="2">
        <v>4</v>
      </c>
      <c r="B3687" s="1">
        <v>36094</v>
      </c>
      <c r="C3687" s="5">
        <f t="shared" si="57"/>
        <v>1998</v>
      </c>
      <c r="D3687">
        <v>11</v>
      </c>
      <c r="E3687">
        <v>53</v>
      </c>
      <c r="F3687" s="8">
        <v>0.39510352910535224</v>
      </c>
    </row>
    <row r="3688" spans="1:6" x14ac:dyDescent="0.2">
      <c r="A3688" s="2">
        <v>4</v>
      </c>
      <c r="B3688" s="1">
        <v>36094</v>
      </c>
      <c r="C3688" s="5">
        <f t="shared" si="57"/>
        <v>1998</v>
      </c>
      <c r="D3688">
        <v>12</v>
      </c>
      <c r="E3688">
        <v>98.9</v>
      </c>
      <c r="F3688" s="8">
        <v>0.99283760906368024</v>
      </c>
    </row>
    <row r="3689" spans="1:6" x14ac:dyDescent="0.2">
      <c r="A3689" s="2">
        <v>4</v>
      </c>
      <c r="B3689" s="1">
        <v>36094</v>
      </c>
      <c r="C3689" s="5">
        <f t="shared" si="57"/>
        <v>1998</v>
      </c>
      <c r="D3689">
        <v>13</v>
      </c>
      <c r="E3689">
        <v>136.30000000000001</v>
      </c>
      <c r="F3689" s="8">
        <v>1.4798801927334289</v>
      </c>
    </row>
    <row r="3690" spans="1:6" x14ac:dyDescent="0.2">
      <c r="A3690" s="2">
        <v>4</v>
      </c>
      <c r="B3690" s="1">
        <v>36094</v>
      </c>
      <c r="C3690" s="5">
        <f t="shared" si="57"/>
        <v>1998</v>
      </c>
      <c r="D3690">
        <v>14</v>
      </c>
      <c r="E3690">
        <v>98.2</v>
      </c>
      <c r="F3690" s="8">
        <v>0.98372183878109132</v>
      </c>
    </row>
    <row r="3691" spans="1:6" x14ac:dyDescent="0.2">
      <c r="A3691" s="2">
        <v>4</v>
      </c>
      <c r="B3691" s="1">
        <v>36094</v>
      </c>
      <c r="C3691" s="5">
        <f t="shared" si="57"/>
        <v>1998</v>
      </c>
      <c r="D3691">
        <v>15</v>
      </c>
      <c r="E3691">
        <v>96.3</v>
      </c>
      <c r="F3691" s="8">
        <v>0.95897903372835003</v>
      </c>
    </row>
    <row r="3692" spans="1:6" x14ac:dyDescent="0.2">
      <c r="A3692" s="2">
        <v>4</v>
      </c>
      <c r="B3692" s="1">
        <v>36094</v>
      </c>
      <c r="C3692" s="5">
        <f t="shared" si="57"/>
        <v>1998</v>
      </c>
      <c r="D3692">
        <v>16</v>
      </c>
      <c r="E3692">
        <v>100.2</v>
      </c>
      <c r="F3692" s="8">
        <v>1.0097668967313451</v>
      </c>
    </row>
    <row r="3693" spans="1:6" x14ac:dyDescent="0.2">
      <c r="A3693" s="2">
        <v>4</v>
      </c>
      <c r="B3693" s="1">
        <v>36094</v>
      </c>
      <c r="C3693" s="5">
        <f t="shared" si="57"/>
        <v>1998</v>
      </c>
      <c r="D3693">
        <v>17</v>
      </c>
      <c r="E3693">
        <v>89.7</v>
      </c>
      <c r="F3693" s="8">
        <v>0.8730303424925121</v>
      </c>
    </row>
    <row r="3694" spans="1:6" x14ac:dyDescent="0.2">
      <c r="A3694" s="2">
        <v>4</v>
      </c>
      <c r="B3694" s="1">
        <v>36094</v>
      </c>
      <c r="C3694" s="5">
        <f t="shared" si="57"/>
        <v>1998</v>
      </c>
      <c r="D3694">
        <v>18</v>
      </c>
      <c r="E3694">
        <v>65.7</v>
      </c>
      <c r="F3694" s="8">
        <v>0.5604896470894648</v>
      </c>
    </row>
    <row r="3695" spans="1:6" x14ac:dyDescent="0.2">
      <c r="A3695" s="2">
        <v>4</v>
      </c>
      <c r="B3695" s="1">
        <v>36094</v>
      </c>
      <c r="C3695" s="5">
        <f t="shared" si="57"/>
        <v>1998</v>
      </c>
      <c r="D3695">
        <v>19</v>
      </c>
      <c r="E3695">
        <v>69</v>
      </c>
      <c r="F3695" s="8">
        <v>0.60346399270738382</v>
      </c>
    </row>
    <row r="3696" spans="1:6" x14ac:dyDescent="0.2">
      <c r="A3696" s="2">
        <v>4</v>
      </c>
      <c r="B3696" s="1">
        <v>36094</v>
      </c>
      <c r="C3696" s="5">
        <f t="shared" si="57"/>
        <v>1998</v>
      </c>
      <c r="D3696">
        <v>20</v>
      </c>
      <c r="E3696">
        <v>132.1</v>
      </c>
      <c r="F3696" s="8">
        <v>1.4251855710378953</v>
      </c>
    </row>
    <row r="3697" spans="1:6" x14ac:dyDescent="0.2">
      <c r="A3697" s="2">
        <v>4</v>
      </c>
      <c r="B3697" s="1">
        <v>36094</v>
      </c>
      <c r="C3697" s="5">
        <f t="shared" si="57"/>
        <v>1998</v>
      </c>
      <c r="D3697">
        <v>21</v>
      </c>
      <c r="E3697">
        <v>62.2</v>
      </c>
      <c r="F3697" s="8">
        <v>0.51491079567652043</v>
      </c>
    </row>
    <row r="3698" spans="1:6" x14ac:dyDescent="0.2">
      <c r="A3698" s="2">
        <v>4</v>
      </c>
      <c r="B3698" s="1">
        <v>36094</v>
      </c>
      <c r="C3698" s="5">
        <f t="shared" si="57"/>
        <v>1998</v>
      </c>
      <c r="D3698">
        <v>22</v>
      </c>
      <c r="E3698">
        <v>104.1</v>
      </c>
      <c r="F3698" s="8">
        <v>1.0605547597343403</v>
      </c>
    </row>
    <row r="3699" spans="1:6" x14ac:dyDescent="0.2">
      <c r="A3699" s="2">
        <v>4</v>
      </c>
      <c r="B3699" s="1">
        <v>36094</v>
      </c>
      <c r="C3699" s="5">
        <f t="shared" si="57"/>
        <v>1998</v>
      </c>
      <c r="D3699">
        <v>23</v>
      </c>
      <c r="E3699">
        <v>78.8</v>
      </c>
      <c r="F3699" s="8">
        <v>0.73108477666362803</v>
      </c>
    </row>
    <row r="3700" spans="1:6" x14ac:dyDescent="0.2">
      <c r="A3700" s="2">
        <v>4</v>
      </c>
      <c r="B3700" s="1">
        <v>36094</v>
      </c>
      <c r="C3700" s="5">
        <f t="shared" si="57"/>
        <v>1998</v>
      </c>
      <c r="D3700">
        <v>24</v>
      </c>
      <c r="E3700">
        <v>77.400000000000006</v>
      </c>
      <c r="F3700" s="8">
        <v>0.71285323609845042</v>
      </c>
    </row>
    <row r="3701" spans="1:6" x14ac:dyDescent="0.2">
      <c r="A3701" s="2">
        <v>4</v>
      </c>
      <c r="B3701" s="1">
        <v>36094</v>
      </c>
      <c r="C3701" s="5">
        <f t="shared" si="57"/>
        <v>1998</v>
      </c>
      <c r="D3701">
        <v>25</v>
      </c>
      <c r="E3701">
        <v>93.5</v>
      </c>
      <c r="F3701" s="8">
        <v>0.92251595259799446</v>
      </c>
    </row>
    <row r="3702" spans="1:6" x14ac:dyDescent="0.2">
      <c r="A3702" s="2">
        <v>4</v>
      </c>
      <c r="B3702" s="1">
        <v>36104</v>
      </c>
      <c r="C3702" s="5">
        <f t="shared" si="57"/>
        <v>1998</v>
      </c>
      <c r="D3702">
        <v>1</v>
      </c>
      <c r="E3702">
        <v>104.1</v>
      </c>
      <c r="F3702" s="8">
        <v>1.0605547597343403</v>
      </c>
    </row>
    <row r="3703" spans="1:6" x14ac:dyDescent="0.2">
      <c r="A3703" s="2">
        <v>4</v>
      </c>
      <c r="B3703" s="1">
        <v>36104</v>
      </c>
      <c r="C3703" s="5">
        <f t="shared" si="57"/>
        <v>1998</v>
      </c>
      <c r="D3703">
        <v>2</v>
      </c>
      <c r="E3703">
        <v>138.19999999999999</v>
      </c>
      <c r="F3703" s="8">
        <v>1.5046229977861698</v>
      </c>
    </row>
    <row r="3704" spans="1:6" x14ac:dyDescent="0.2">
      <c r="A3704" s="2">
        <v>4</v>
      </c>
      <c r="B3704" s="1">
        <v>36104</v>
      </c>
      <c r="C3704" s="5">
        <f t="shared" si="57"/>
        <v>1998</v>
      </c>
      <c r="D3704">
        <v>3</v>
      </c>
      <c r="E3704">
        <v>60.3</v>
      </c>
      <c r="F3704" s="8">
        <v>0.49016799062377908</v>
      </c>
    </row>
    <row r="3705" spans="1:6" x14ac:dyDescent="0.2">
      <c r="A3705" s="2">
        <v>4</v>
      </c>
      <c r="B3705" s="1">
        <v>36104</v>
      </c>
      <c r="C3705" s="5">
        <f t="shared" si="57"/>
        <v>1998</v>
      </c>
      <c r="D3705">
        <v>4</v>
      </c>
      <c r="E3705">
        <v>124.4</v>
      </c>
      <c r="F3705" s="8">
        <v>1.324912097929418</v>
      </c>
    </row>
    <row r="3706" spans="1:6" x14ac:dyDescent="0.2">
      <c r="A3706" s="2">
        <v>4</v>
      </c>
      <c r="B3706" s="1">
        <v>36104</v>
      </c>
      <c r="C3706" s="5">
        <f t="shared" si="57"/>
        <v>1998</v>
      </c>
      <c r="D3706">
        <v>5</v>
      </c>
      <c r="E3706">
        <v>132.1</v>
      </c>
      <c r="F3706" s="8">
        <v>1.4251855710378953</v>
      </c>
    </row>
    <row r="3707" spans="1:6" x14ac:dyDescent="0.2">
      <c r="A3707" s="2">
        <v>4</v>
      </c>
      <c r="B3707" s="1">
        <v>36104</v>
      </c>
      <c r="C3707" s="5">
        <f t="shared" ref="C3707:C3770" si="58">YEAR(B3707)</f>
        <v>1998</v>
      </c>
      <c r="D3707">
        <v>6</v>
      </c>
      <c r="E3707">
        <v>138.19999999999999</v>
      </c>
      <c r="F3707" s="8">
        <v>1.5046229977861698</v>
      </c>
    </row>
    <row r="3708" spans="1:6" x14ac:dyDescent="0.2">
      <c r="A3708" s="2">
        <v>4</v>
      </c>
      <c r="B3708" s="1">
        <v>36104</v>
      </c>
      <c r="C3708" s="5">
        <f t="shared" si="58"/>
        <v>1998</v>
      </c>
      <c r="D3708">
        <v>7</v>
      </c>
      <c r="E3708">
        <v>136</v>
      </c>
      <c r="F3708" s="8">
        <v>1.4759734340408908</v>
      </c>
    </row>
    <row r="3709" spans="1:6" x14ac:dyDescent="0.2">
      <c r="A3709" s="2">
        <v>4</v>
      </c>
      <c r="B3709" s="1">
        <v>36104</v>
      </c>
      <c r="C3709" s="5">
        <f t="shared" si="58"/>
        <v>1998</v>
      </c>
      <c r="D3709">
        <v>8</v>
      </c>
      <c r="E3709">
        <v>128.19999999999999</v>
      </c>
      <c r="F3709" s="8">
        <v>1.3743977080349001</v>
      </c>
    </row>
    <row r="3710" spans="1:6" x14ac:dyDescent="0.2">
      <c r="A3710" s="2">
        <v>4</v>
      </c>
      <c r="B3710" s="1">
        <v>36104</v>
      </c>
      <c r="C3710" s="5">
        <f t="shared" si="58"/>
        <v>1998</v>
      </c>
      <c r="D3710">
        <v>9</v>
      </c>
      <c r="E3710">
        <v>154.1</v>
      </c>
      <c r="F3710" s="8">
        <v>1.7116812084906887</v>
      </c>
    </row>
    <row r="3711" spans="1:6" x14ac:dyDescent="0.2">
      <c r="A3711" s="2">
        <v>4</v>
      </c>
      <c r="B3711" s="1">
        <v>36104</v>
      </c>
      <c r="C3711" s="5">
        <f t="shared" si="58"/>
        <v>1998</v>
      </c>
      <c r="D3711">
        <v>10</v>
      </c>
      <c r="E3711">
        <v>132.19999999999999</v>
      </c>
      <c r="F3711" s="8">
        <v>1.426487823935408</v>
      </c>
    </row>
    <row r="3712" spans="1:6" x14ac:dyDescent="0.2">
      <c r="A3712" s="2">
        <v>4</v>
      </c>
      <c r="B3712" s="1">
        <v>36104</v>
      </c>
      <c r="C3712" s="5">
        <f t="shared" si="58"/>
        <v>1998</v>
      </c>
      <c r="D3712">
        <v>11</v>
      </c>
      <c r="E3712">
        <v>135.5</v>
      </c>
      <c r="F3712" s="8">
        <v>1.4694621695533272</v>
      </c>
    </row>
    <row r="3713" spans="1:6" x14ac:dyDescent="0.2">
      <c r="A3713" s="2">
        <v>4</v>
      </c>
      <c r="B3713" s="1">
        <v>36104</v>
      </c>
      <c r="C3713" s="5">
        <f t="shared" si="58"/>
        <v>1998</v>
      </c>
      <c r="D3713">
        <v>12</v>
      </c>
      <c r="E3713">
        <v>118.3</v>
      </c>
      <c r="F3713" s="8">
        <v>1.2454746711811433</v>
      </c>
    </row>
    <row r="3714" spans="1:6" x14ac:dyDescent="0.2">
      <c r="A3714" s="2">
        <v>4</v>
      </c>
      <c r="B3714" s="1">
        <v>36104</v>
      </c>
      <c r="C3714" s="5">
        <f t="shared" si="58"/>
        <v>1998</v>
      </c>
      <c r="D3714">
        <v>13</v>
      </c>
      <c r="E3714">
        <v>128.6</v>
      </c>
      <c r="F3714" s="8">
        <v>1.3796067196249511</v>
      </c>
    </row>
    <row r="3715" spans="1:6" x14ac:dyDescent="0.2">
      <c r="A3715" s="2">
        <v>4</v>
      </c>
      <c r="B3715" s="1">
        <v>36104</v>
      </c>
      <c r="C3715" s="5">
        <f t="shared" si="58"/>
        <v>1998</v>
      </c>
      <c r="D3715">
        <v>14</v>
      </c>
      <c r="E3715">
        <v>114.7</v>
      </c>
      <c r="F3715" s="8">
        <v>1.1985935668706862</v>
      </c>
    </row>
    <row r="3716" spans="1:6" x14ac:dyDescent="0.2">
      <c r="A3716" s="2">
        <v>4</v>
      </c>
      <c r="B3716" s="1">
        <v>36104</v>
      </c>
      <c r="C3716" s="5">
        <f t="shared" si="58"/>
        <v>1998</v>
      </c>
      <c r="D3716">
        <v>15</v>
      </c>
      <c r="E3716">
        <v>138.30000000000001</v>
      </c>
      <c r="F3716" s="8">
        <v>1.5059252506836829</v>
      </c>
    </row>
    <row r="3717" spans="1:6" x14ac:dyDescent="0.2">
      <c r="A3717" s="2">
        <v>4</v>
      </c>
      <c r="B3717" s="1">
        <v>36104</v>
      </c>
      <c r="C3717" s="5">
        <f t="shared" si="58"/>
        <v>1998</v>
      </c>
      <c r="D3717">
        <v>16</v>
      </c>
      <c r="E3717">
        <v>151</v>
      </c>
      <c r="F3717" s="8">
        <v>1.6713113686677952</v>
      </c>
    </row>
    <row r="3718" spans="1:6" x14ac:dyDescent="0.2">
      <c r="A3718" s="2">
        <v>4</v>
      </c>
      <c r="B3718" s="1">
        <v>36104</v>
      </c>
      <c r="C3718" s="5">
        <f t="shared" si="58"/>
        <v>1998</v>
      </c>
      <c r="D3718">
        <v>17</v>
      </c>
      <c r="E3718">
        <v>156.19999999999999</v>
      </c>
      <c r="F3718" s="8">
        <v>1.7390285193384554</v>
      </c>
    </row>
    <row r="3719" spans="1:6" x14ac:dyDescent="0.2">
      <c r="A3719" s="2">
        <v>4</v>
      </c>
      <c r="B3719" s="1">
        <v>36104</v>
      </c>
      <c r="C3719" s="5">
        <f t="shared" si="58"/>
        <v>1998</v>
      </c>
      <c r="D3719">
        <v>18</v>
      </c>
      <c r="E3719">
        <v>141.80000000000001</v>
      </c>
      <c r="F3719" s="8">
        <v>1.5515041020966271</v>
      </c>
    </row>
    <row r="3720" spans="1:6" x14ac:dyDescent="0.2">
      <c r="A3720" s="2">
        <v>4</v>
      </c>
      <c r="B3720" s="1">
        <v>36104</v>
      </c>
      <c r="C3720" s="5">
        <f t="shared" si="58"/>
        <v>1998</v>
      </c>
      <c r="D3720">
        <v>19</v>
      </c>
      <c r="E3720">
        <v>135.19999999999999</v>
      </c>
      <c r="F3720" s="8">
        <v>1.4655554108607889</v>
      </c>
    </row>
    <row r="3721" spans="1:6" x14ac:dyDescent="0.2">
      <c r="A3721" s="2">
        <v>4</v>
      </c>
      <c r="B3721" s="1">
        <v>36104</v>
      </c>
      <c r="C3721" s="5">
        <f t="shared" si="58"/>
        <v>1998</v>
      </c>
      <c r="D3721">
        <v>20</v>
      </c>
      <c r="E3721">
        <v>97.1</v>
      </c>
      <c r="F3721" s="8">
        <v>0.96939705690845146</v>
      </c>
    </row>
    <row r="3722" spans="1:6" x14ac:dyDescent="0.2">
      <c r="A3722" s="2">
        <v>4</v>
      </c>
      <c r="B3722" s="1">
        <v>36104</v>
      </c>
      <c r="C3722" s="5">
        <f t="shared" si="58"/>
        <v>1998</v>
      </c>
      <c r="D3722">
        <v>21</v>
      </c>
      <c r="E3722">
        <v>98.5</v>
      </c>
      <c r="F3722" s="8">
        <v>0.9876285974736293</v>
      </c>
    </row>
    <row r="3723" spans="1:6" x14ac:dyDescent="0.2">
      <c r="A3723" s="2">
        <v>4</v>
      </c>
      <c r="B3723" s="1">
        <v>36104</v>
      </c>
      <c r="C3723" s="5">
        <f t="shared" si="58"/>
        <v>1998</v>
      </c>
      <c r="D3723">
        <v>22</v>
      </c>
      <c r="E3723">
        <v>138.30000000000001</v>
      </c>
      <c r="F3723" s="8">
        <v>1.5059252506836829</v>
      </c>
    </row>
    <row r="3724" spans="1:6" x14ac:dyDescent="0.2">
      <c r="A3724" s="2">
        <v>4</v>
      </c>
      <c r="B3724" s="1">
        <v>36104</v>
      </c>
      <c r="C3724" s="5">
        <f t="shared" si="58"/>
        <v>1998</v>
      </c>
      <c r="D3724">
        <v>23</v>
      </c>
      <c r="E3724">
        <v>134.69999999999999</v>
      </c>
      <c r="F3724" s="8">
        <v>1.4590441463732255</v>
      </c>
    </row>
    <row r="3725" spans="1:6" x14ac:dyDescent="0.2">
      <c r="A3725" s="2">
        <v>4</v>
      </c>
      <c r="B3725" s="1">
        <v>36104</v>
      </c>
      <c r="C3725" s="5">
        <f t="shared" si="58"/>
        <v>1998</v>
      </c>
      <c r="D3725">
        <v>24</v>
      </c>
      <c r="E3725">
        <v>89.2</v>
      </c>
      <c r="F3725" s="8">
        <v>0.86651907800494854</v>
      </c>
    </row>
    <row r="3726" spans="1:6" x14ac:dyDescent="0.2">
      <c r="A3726" s="2">
        <v>4</v>
      </c>
      <c r="B3726" s="1">
        <v>36104</v>
      </c>
      <c r="C3726" s="5">
        <f t="shared" si="58"/>
        <v>1998</v>
      </c>
      <c r="D3726">
        <v>25</v>
      </c>
      <c r="E3726">
        <v>169.8</v>
      </c>
      <c r="F3726" s="8">
        <v>1.9161349134001824</v>
      </c>
    </row>
    <row r="3727" spans="1:6" x14ac:dyDescent="0.2">
      <c r="A3727" s="2">
        <v>4</v>
      </c>
      <c r="B3727" s="1">
        <v>36111</v>
      </c>
      <c r="C3727" s="5">
        <f t="shared" si="58"/>
        <v>1998</v>
      </c>
      <c r="D3727">
        <v>1</v>
      </c>
      <c r="E3727">
        <v>51.4</v>
      </c>
      <c r="F3727" s="8">
        <v>0.37426748274514904</v>
      </c>
    </row>
    <row r="3728" spans="1:6" x14ac:dyDescent="0.2">
      <c r="A3728" s="2">
        <v>4</v>
      </c>
      <c r="B3728" s="1">
        <v>36111</v>
      </c>
      <c r="C3728" s="5">
        <f t="shared" si="58"/>
        <v>1998</v>
      </c>
      <c r="D3728">
        <v>2</v>
      </c>
      <c r="E3728">
        <v>155.4</v>
      </c>
      <c r="F3728" s="8">
        <v>1.7286104961583539</v>
      </c>
    </row>
    <row r="3729" spans="1:6" x14ac:dyDescent="0.2">
      <c r="A3729" s="2">
        <v>4</v>
      </c>
      <c r="B3729" s="1">
        <v>36111</v>
      </c>
      <c r="C3729" s="5">
        <f t="shared" si="58"/>
        <v>1998</v>
      </c>
      <c r="D3729">
        <v>3</v>
      </c>
      <c r="E3729">
        <v>42.6</v>
      </c>
      <c r="F3729" s="8">
        <v>0.25966922776403178</v>
      </c>
    </row>
    <row r="3730" spans="1:6" x14ac:dyDescent="0.2">
      <c r="A3730" s="2">
        <v>4</v>
      </c>
      <c r="B3730" s="1">
        <v>36111</v>
      </c>
      <c r="C3730" s="5">
        <f t="shared" si="58"/>
        <v>1998</v>
      </c>
      <c r="D3730">
        <v>4</v>
      </c>
      <c r="E3730">
        <v>267</v>
      </c>
      <c r="F3730" s="8">
        <v>3.1819247297825237</v>
      </c>
    </row>
    <row r="3731" spans="1:6" x14ac:dyDescent="0.2">
      <c r="A3731" s="2">
        <v>4</v>
      </c>
      <c r="B3731" s="1">
        <v>36111</v>
      </c>
      <c r="C3731" s="5">
        <f t="shared" si="58"/>
        <v>1998</v>
      </c>
      <c r="D3731">
        <v>5</v>
      </c>
      <c r="E3731">
        <v>86.9</v>
      </c>
      <c r="F3731" s="8">
        <v>0.83656726136215653</v>
      </c>
    </row>
    <row r="3732" spans="1:6" x14ac:dyDescent="0.2">
      <c r="A3732" s="2">
        <v>4</v>
      </c>
      <c r="B3732" s="1">
        <v>36111</v>
      </c>
      <c r="C3732" s="5">
        <f t="shared" si="58"/>
        <v>1998</v>
      </c>
      <c r="D3732">
        <v>6</v>
      </c>
      <c r="E3732">
        <v>74.099999999999994</v>
      </c>
      <c r="F3732" s="8">
        <v>0.66987889048053129</v>
      </c>
    </row>
    <row r="3733" spans="1:6" x14ac:dyDescent="0.2">
      <c r="A3733" s="2">
        <v>4</v>
      </c>
      <c r="B3733" s="1">
        <v>36111</v>
      </c>
      <c r="C3733" s="5">
        <f t="shared" si="58"/>
        <v>1998</v>
      </c>
      <c r="D3733">
        <v>7</v>
      </c>
      <c r="E3733">
        <v>135.6</v>
      </c>
      <c r="F3733" s="8">
        <v>1.4707644224508398</v>
      </c>
    </row>
    <row r="3734" spans="1:6" x14ac:dyDescent="0.2">
      <c r="A3734" s="2">
        <v>4</v>
      </c>
      <c r="B3734" s="1">
        <v>36111</v>
      </c>
      <c r="C3734" s="5">
        <f t="shared" si="58"/>
        <v>1998</v>
      </c>
      <c r="D3734">
        <v>8</v>
      </c>
      <c r="E3734">
        <v>71.900000000000006</v>
      </c>
      <c r="F3734" s="8">
        <v>0.64122932673525201</v>
      </c>
    </row>
    <row r="3735" spans="1:6" x14ac:dyDescent="0.2">
      <c r="A3735" s="2">
        <v>4</v>
      </c>
      <c r="B3735" s="1">
        <v>36111</v>
      </c>
      <c r="C3735" s="5">
        <f t="shared" si="58"/>
        <v>1998</v>
      </c>
      <c r="D3735">
        <v>9</v>
      </c>
      <c r="E3735">
        <v>86.2</v>
      </c>
      <c r="F3735" s="8">
        <v>0.82745149107956761</v>
      </c>
    </row>
    <row r="3736" spans="1:6" x14ac:dyDescent="0.2">
      <c r="A3736" s="2">
        <v>4</v>
      </c>
      <c r="B3736" s="1">
        <v>36111</v>
      </c>
      <c r="C3736" s="5">
        <f t="shared" si="58"/>
        <v>1998</v>
      </c>
      <c r="D3736">
        <v>10</v>
      </c>
      <c r="E3736">
        <v>120.1</v>
      </c>
      <c r="F3736" s="8">
        <v>1.2689152233363719</v>
      </c>
    </row>
    <row r="3737" spans="1:6" x14ac:dyDescent="0.2">
      <c r="A3737" s="2">
        <v>4</v>
      </c>
      <c r="B3737" s="1">
        <v>36111</v>
      </c>
      <c r="C3737" s="5">
        <f t="shared" si="58"/>
        <v>1998</v>
      </c>
      <c r="D3737">
        <v>11</v>
      </c>
      <c r="E3737">
        <v>92.7</v>
      </c>
      <c r="F3737" s="8">
        <v>0.91209792941789292</v>
      </c>
    </row>
    <row r="3738" spans="1:6" x14ac:dyDescent="0.2">
      <c r="A3738" s="2">
        <v>4</v>
      </c>
      <c r="B3738" s="1">
        <v>36111</v>
      </c>
      <c r="C3738" s="5">
        <f t="shared" si="58"/>
        <v>1998</v>
      </c>
      <c r="D3738">
        <v>12</v>
      </c>
      <c r="E3738">
        <v>67.7</v>
      </c>
      <c r="F3738" s="8">
        <v>0.58653470503971872</v>
      </c>
    </row>
    <row r="3739" spans="1:6" x14ac:dyDescent="0.2">
      <c r="A3739" s="2">
        <v>4</v>
      </c>
      <c r="B3739" s="1">
        <v>36111</v>
      </c>
      <c r="C3739" s="5">
        <f t="shared" si="58"/>
        <v>1998</v>
      </c>
      <c r="D3739">
        <v>13</v>
      </c>
      <c r="E3739">
        <v>90.9</v>
      </c>
      <c r="F3739" s="8">
        <v>0.88865737726266447</v>
      </c>
    </row>
    <row r="3740" spans="1:6" x14ac:dyDescent="0.2">
      <c r="A3740" s="2">
        <v>4</v>
      </c>
      <c r="B3740" s="1">
        <v>36111</v>
      </c>
      <c r="C3740" s="5">
        <f t="shared" si="58"/>
        <v>1998</v>
      </c>
      <c r="D3740">
        <v>14</v>
      </c>
      <c r="E3740">
        <v>130.9</v>
      </c>
      <c r="F3740" s="8">
        <v>1.4095585362677432</v>
      </c>
    </row>
    <row r="3741" spans="1:6" x14ac:dyDescent="0.2">
      <c r="A3741" s="2">
        <v>4</v>
      </c>
      <c r="B3741" s="1">
        <v>36111</v>
      </c>
      <c r="C3741" s="5">
        <f t="shared" si="58"/>
        <v>1998</v>
      </c>
      <c r="D3741">
        <v>15</v>
      </c>
      <c r="E3741">
        <v>61.7</v>
      </c>
      <c r="F3741" s="8">
        <v>0.50839953118895698</v>
      </c>
    </row>
    <row r="3742" spans="1:6" x14ac:dyDescent="0.2">
      <c r="A3742" s="2">
        <v>4</v>
      </c>
      <c r="B3742" s="1">
        <v>36111</v>
      </c>
      <c r="C3742" s="5">
        <f t="shared" si="58"/>
        <v>1998</v>
      </c>
      <c r="D3742">
        <v>16</v>
      </c>
      <c r="E3742">
        <v>70.099999999999994</v>
      </c>
      <c r="F3742" s="8">
        <v>0.61778877458002335</v>
      </c>
    </row>
    <row r="3743" spans="1:6" x14ac:dyDescent="0.2">
      <c r="A3743" s="2">
        <v>4</v>
      </c>
      <c r="B3743" s="1">
        <v>36111</v>
      </c>
      <c r="C3743" s="5">
        <f t="shared" si="58"/>
        <v>1998</v>
      </c>
      <c r="D3743">
        <v>17</v>
      </c>
      <c r="E3743">
        <v>43.4</v>
      </c>
      <c r="F3743" s="8">
        <v>0.27008725094413333</v>
      </c>
    </row>
    <row r="3744" spans="1:6" x14ac:dyDescent="0.2">
      <c r="A3744" s="2">
        <v>4</v>
      </c>
      <c r="B3744" s="1">
        <v>36111</v>
      </c>
      <c r="C3744" s="5">
        <f t="shared" si="58"/>
        <v>1998</v>
      </c>
      <c r="D3744">
        <v>18</v>
      </c>
      <c r="E3744">
        <v>57.9</v>
      </c>
      <c r="F3744" s="8">
        <v>0.45891392108347429</v>
      </c>
    </row>
    <row r="3745" spans="1:6" x14ac:dyDescent="0.2">
      <c r="A3745" s="2">
        <v>4</v>
      </c>
      <c r="B3745" s="1">
        <v>36111</v>
      </c>
      <c r="C3745" s="5">
        <f t="shared" si="58"/>
        <v>1998</v>
      </c>
      <c r="D3745">
        <v>19</v>
      </c>
      <c r="E3745">
        <v>101.2</v>
      </c>
      <c r="F3745" s="8">
        <v>1.0227894257064722</v>
      </c>
    </row>
    <row r="3746" spans="1:6" x14ac:dyDescent="0.2">
      <c r="A3746" s="2">
        <v>4</v>
      </c>
      <c r="B3746" s="1">
        <v>36111</v>
      </c>
      <c r="C3746" s="5">
        <f t="shared" si="58"/>
        <v>1998</v>
      </c>
      <c r="D3746">
        <v>20</v>
      </c>
      <c r="E3746">
        <v>79</v>
      </c>
      <c r="F3746" s="8">
        <v>0.7336892824586535</v>
      </c>
    </row>
    <row r="3747" spans="1:6" x14ac:dyDescent="0.2">
      <c r="A3747" s="2">
        <v>4</v>
      </c>
      <c r="B3747" s="1">
        <v>36111</v>
      </c>
      <c r="C3747" s="5">
        <f t="shared" si="58"/>
        <v>1998</v>
      </c>
      <c r="D3747">
        <v>21</v>
      </c>
      <c r="E3747">
        <v>52.6</v>
      </c>
      <c r="F3747" s="8">
        <v>0.38989451751530146</v>
      </c>
    </row>
    <row r="3748" spans="1:6" x14ac:dyDescent="0.2">
      <c r="A3748" s="2">
        <v>4</v>
      </c>
      <c r="B3748" s="1">
        <v>36111</v>
      </c>
      <c r="C3748" s="5">
        <f t="shared" si="58"/>
        <v>1998</v>
      </c>
      <c r="D3748">
        <v>22</v>
      </c>
      <c r="E3748">
        <v>99.3</v>
      </c>
      <c r="F3748" s="8">
        <v>0.99804662065373084</v>
      </c>
    </row>
    <row r="3749" spans="1:6" x14ac:dyDescent="0.2">
      <c r="A3749" s="2">
        <v>4</v>
      </c>
      <c r="B3749" s="1">
        <v>36111</v>
      </c>
      <c r="C3749" s="5">
        <f t="shared" si="58"/>
        <v>1998</v>
      </c>
      <c r="D3749">
        <v>23</v>
      </c>
      <c r="E3749">
        <v>95.3</v>
      </c>
      <c r="F3749" s="8">
        <v>0.94595650475322302</v>
      </c>
    </row>
    <row r="3750" spans="1:6" x14ac:dyDescent="0.2">
      <c r="A3750" s="2">
        <v>4</v>
      </c>
      <c r="B3750" s="1">
        <v>36111</v>
      </c>
      <c r="C3750" s="5">
        <f t="shared" si="58"/>
        <v>1998</v>
      </c>
      <c r="D3750">
        <v>24</v>
      </c>
      <c r="E3750">
        <v>79.599999999999994</v>
      </c>
      <c r="F3750" s="8">
        <v>0.74150279984372958</v>
      </c>
    </row>
    <row r="3751" spans="1:6" x14ac:dyDescent="0.2">
      <c r="A3751" s="2">
        <v>4</v>
      </c>
      <c r="B3751" s="1">
        <v>36111</v>
      </c>
      <c r="C3751" s="5">
        <f t="shared" si="58"/>
        <v>1998</v>
      </c>
      <c r="D3751">
        <v>25</v>
      </c>
      <c r="E3751">
        <v>94.3</v>
      </c>
      <c r="F3751" s="8">
        <v>0.932933975778096</v>
      </c>
    </row>
    <row r="3752" spans="1:6" x14ac:dyDescent="0.2">
      <c r="A3752" s="2">
        <v>4</v>
      </c>
      <c r="B3752" s="1">
        <v>36117</v>
      </c>
      <c r="C3752" s="5">
        <f t="shared" si="58"/>
        <v>1998</v>
      </c>
      <c r="D3752">
        <v>1</v>
      </c>
      <c r="E3752">
        <v>22.8</v>
      </c>
      <c r="F3752" s="8">
        <v>1.8231540565177831E-3</v>
      </c>
    </row>
    <row r="3753" spans="1:6" x14ac:dyDescent="0.2">
      <c r="A3753" s="2">
        <v>4</v>
      </c>
      <c r="B3753" s="1">
        <v>36117</v>
      </c>
      <c r="C3753" s="5">
        <f t="shared" si="58"/>
        <v>1998</v>
      </c>
      <c r="D3753">
        <v>2</v>
      </c>
      <c r="E3753">
        <v>27</v>
      </c>
      <c r="F3753" s="8">
        <v>5.6517775752051039E-2</v>
      </c>
    </row>
    <row r="3754" spans="1:6" x14ac:dyDescent="0.2">
      <c r="A3754" s="2">
        <v>4</v>
      </c>
      <c r="B3754" s="1">
        <v>36117</v>
      </c>
      <c r="C3754" s="5">
        <f t="shared" si="58"/>
        <v>1998</v>
      </c>
      <c r="D3754">
        <v>3</v>
      </c>
      <c r="E3754">
        <v>22.1</v>
      </c>
      <c r="F3754" s="8">
        <v>-7.2926162260710855E-3</v>
      </c>
    </row>
    <row r="3755" spans="1:6" x14ac:dyDescent="0.2">
      <c r="A3755" s="2">
        <v>4</v>
      </c>
      <c r="B3755" s="1">
        <v>36117</v>
      </c>
      <c r="C3755" s="5">
        <f t="shared" si="58"/>
        <v>1998</v>
      </c>
      <c r="D3755">
        <v>4</v>
      </c>
      <c r="E3755">
        <v>33.5</v>
      </c>
      <c r="F3755" s="8">
        <v>0.14116421409037633</v>
      </c>
    </row>
    <row r="3756" spans="1:6" x14ac:dyDescent="0.2">
      <c r="A3756" s="2">
        <v>4</v>
      </c>
      <c r="B3756" s="1">
        <v>36117</v>
      </c>
      <c r="C3756" s="5">
        <f t="shared" si="58"/>
        <v>1998</v>
      </c>
      <c r="D3756">
        <v>5</v>
      </c>
      <c r="E3756">
        <v>27.8</v>
      </c>
      <c r="F3756" s="8">
        <v>6.6935798932152624E-2</v>
      </c>
    </row>
    <row r="3757" spans="1:6" x14ac:dyDescent="0.2">
      <c r="A3757" s="2">
        <v>4</v>
      </c>
      <c r="B3757" s="1">
        <v>36117</v>
      </c>
      <c r="C3757" s="5">
        <f t="shared" si="58"/>
        <v>1998</v>
      </c>
      <c r="D3757">
        <v>6</v>
      </c>
      <c r="E3757">
        <v>22.8</v>
      </c>
      <c r="F3757" s="8">
        <v>1.8231540565177831E-3</v>
      </c>
    </row>
    <row r="3758" spans="1:6" x14ac:dyDescent="0.2">
      <c r="A3758" s="2">
        <v>4</v>
      </c>
      <c r="B3758" s="1">
        <v>36117</v>
      </c>
      <c r="C3758" s="5">
        <f t="shared" si="58"/>
        <v>1998</v>
      </c>
      <c r="D3758">
        <v>7</v>
      </c>
      <c r="E3758">
        <v>25.2</v>
      </c>
      <c r="F3758" s="8">
        <v>3.307722359682249E-2</v>
      </c>
    </row>
    <row r="3759" spans="1:6" x14ac:dyDescent="0.2">
      <c r="A3759" s="2">
        <v>4</v>
      </c>
      <c r="B3759" s="1">
        <v>36117</v>
      </c>
      <c r="C3759" s="5">
        <f t="shared" si="58"/>
        <v>1998</v>
      </c>
      <c r="D3759">
        <v>8</v>
      </c>
      <c r="E3759">
        <v>35.6</v>
      </c>
      <c r="F3759" s="8">
        <v>0.168511524938143</v>
      </c>
    </row>
    <row r="3760" spans="1:6" x14ac:dyDescent="0.2">
      <c r="A3760" s="2">
        <v>4</v>
      </c>
      <c r="B3760" s="1">
        <v>36117</v>
      </c>
      <c r="C3760" s="5">
        <f t="shared" si="58"/>
        <v>1998</v>
      </c>
      <c r="D3760">
        <v>9</v>
      </c>
      <c r="E3760">
        <v>27.2</v>
      </c>
      <c r="F3760" s="8">
        <v>5.9122281547076425E-2</v>
      </c>
    </row>
    <row r="3761" spans="1:6" x14ac:dyDescent="0.2">
      <c r="A3761" s="2">
        <v>4</v>
      </c>
      <c r="B3761" s="1">
        <v>36117</v>
      </c>
      <c r="C3761" s="5">
        <f t="shared" si="58"/>
        <v>1998</v>
      </c>
      <c r="D3761">
        <v>10</v>
      </c>
      <c r="E3761">
        <v>27.1</v>
      </c>
      <c r="F3761" s="8">
        <v>5.7820028649563759E-2</v>
      </c>
    </row>
    <row r="3762" spans="1:6" x14ac:dyDescent="0.2">
      <c r="A3762" s="2">
        <v>4</v>
      </c>
      <c r="B3762" s="1">
        <v>36117</v>
      </c>
      <c r="C3762" s="5">
        <f t="shared" si="58"/>
        <v>1998</v>
      </c>
      <c r="D3762">
        <v>11</v>
      </c>
      <c r="E3762">
        <v>44.3</v>
      </c>
      <c r="F3762" s="8">
        <v>0.28180752702174755</v>
      </c>
    </row>
    <row r="3763" spans="1:6" x14ac:dyDescent="0.2">
      <c r="A3763" s="2">
        <v>4</v>
      </c>
      <c r="B3763" s="1">
        <v>36117</v>
      </c>
      <c r="C3763" s="5">
        <f t="shared" si="58"/>
        <v>1998</v>
      </c>
      <c r="D3763">
        <v>12</v>
      </c>
      <c r="E3763">
        <v>29.5</v>
      </c>
      <c r="F3763" s="8">
        <v>8.9074098189868459E-2</v>
      </c>
    </row>
    <row r="3764" spans="1:6" x14ac:dyDescent="0.2">
      <c r="A3764" s="2">
        <v>4</v>
      </c>
      <c r="B3764" s="1">
        <v>36117</v>
      </c>
      <c r="C3764" s="5">
        <f t="shared" si="58"/>
        <v>1998</v>
      </c>
      <c r="D3764">
        <v>13</v>
      </c>
      <c r="E3764">
        <v>27.2</v>
      </c>
      <c r="F3764" s="8">
        <v>5.9122281547076425E-2</v>
      </c>
    </row>
    <row r="3765" spans="1:6" x14ac:dyDescent="0.2">
      <c r="A3765" s="2">
        <v>4</v>
      </c>
      <c r="B3765" s="1">
        <v>36117</v>
      </c>
      <c r="C3765" s="5">
        <f t="shared" si="58"/>
        <v>1998</v>
      </c>
      <c r="D3765">
        <v>14</v>
      </c>
      <c r="E3765">
        <v>33.9</v>
      </c>
      <c r="F3765" s="8">
        <v>0.1463732256804271</v>
      </c>
    </row>
    <row r="3766" spans="1:6" x14ac:dyDescent="0.2">
      <c r="A3766" s="2">
        <v>4</v>
      </c>
      <c r="B3766" s="1">
        <v>36117</v>
      </c>
      <c r="C3766" s="5">
        <f t="shared" si="58"/>
        <v>1998</v>
      </c>
      <c r="D3766">
        <v>15</v>
      </c>
      <c r="E3766">
        <v>28.2</v>
      </c>
      <c r="F3766" s="8">
        <v>7.2144810522203395E-2</v>
      </c>
    </row>
    <row r="3767" spans="1:6" x14ac:dyDescent="0.2">
      <c r="A3767" s="2">
        <v>4</v>
      </c>
      <c r="B3767" s="1">
        <v>36117</v>
      </c>
      <c r="C3767" s="5">
        <f t="shared" si="58"/>
        <v>1998</v>
      </c>
      <c r="D3767">
        <v>16</v>
      </c>
      <c r="E3767">
        <v>35.5</v>
      </c>
      <c r="F3767" s="8">
        <v>0.16720927204063027</v>
      </c>
    </row>
    <row r="3768" spans="1:6" x14ac:dyDescent="0.2">
      <c r="A3768" s="2">
        <v>4</v>
      </c>
      <c r="B3768" s="1">
        <v>36117</v>
      </c>
      <c r="C3768" s="5">
        <f t="shared" si="58"/>
        <v>1998</v>
      </c>
      <c r="D3768">
        <v>17</v>
      </c>
      <c r="E3768">
        <v>26.7</v>
      </c>
      <c r="F3768" s="8">
        <v>5.2611017059512939E-2</v>
      </c>
    </row>
    <row r="3769" spans="1:6" x14ac:dyDescent="0.2">
      <c r="A3769" s="2">
        <v>4</v>
      </c>
      <c r="B3769" s="1">
        <v>36117</v>
      </c>
      <c r="C3769" s="5">
        <f t="shared" si="58"/>
        <v>1998</v>
      </c>
      <c r="D3769">
        <v>18</v>
      </c>
      <c r="E3769">
        <v>28.4</v>
      </c>
      <c r="F3769" s="8">
        <v>7.4749316317228781E-2</v>
      </c>
    </row>
    <row r="3770" spans="1:6" x14ac:dyDescent="0.2">
      <c r="A3770" s="2">
        <v>4</v>
      </c>
      <c r="B3770" s="1">
        <v>36117</v>
      </c>
      <c r="C3770" s="5">
        <f t="shared" si="58"/>
        <v>1998</v>
      </c>
      <c r="D3770">
        <v>19</v>
      </c>
      <c r="E3770">
        <v>30.5</v>
      </c>
      <c r="F3770" s="8">
        <v>0.10209662716499543</v>
      </c>
    </row>
    <row r="3771" spans="1:6" x14ac:dyDescent="0.2">
      <c r="A3771" s="2">
        <v>4</v>
      </c>
      <c r="B3771" s="1">
        <v>36117</v>
      </c>
      <c r="C3771" s="5">
        <f t="shared" ref="C3771:C3834" si="59">YEAR(B3771)</f>
        <v>1998</v>
      </c>
      <c r="D3771">
        <v>20</v>
      </c>
      <c r="E3771">
        <v>26.2</v>
      </c>
      <c r="F3771" s="8">
        <v>4.6099752571949461E-2</v>
      </c>
    </row>
    <row r="3772" spans="1:6" x14ac:dyDescent="0.2">
      <c r="A3772" s="2">
        <v>4</v>
      </c>
      <c r="B3772" s="1">
        <v>36117</v>
      </c>
      <c r="C3772" s="5">
        <f t="shared" si="59"/>
        <v>1998</v>
      </c>
      <c r="D3772">
        <v>21</v>
      </c>
      <c r="E3772">
        <v>30.3</v>
      </c>
      <c r="F3772" s="8">
        <v>9.9492121369970044E-2</v>
      </c>
    </row>
    <row r="3773" spans="1:6" x14ac:dyDescent="0.2">
      <c r="A3773" s="2">
        <v>4</v>
      </c>
      <c r="B3773" s="1">
        <v>36117</v>
      </c>
      <c r="C3773" s="5">
        <f t="shared" si="59"/>
        <v>1998</v>
      </c>
      <c r="D3773">
        <v>22</v>
      </c>
      <c r="E3773">
        <v>28.7</v>
      </c>
      <c r="F3773" s="8">
        <v>7.8656075009766874E-2</v>
      </c>
    </row>
    <row r="3774" spans="1:6" x14ac:dyDescent="0.2">
      <c r="A3774" s="2">
        <v>4</v>
      </c>
      <c r="B3774" s="1">
        <v>36117</v>
      </c>
      <c r="C3774" s="5">
        <f t="shared" si="59"/>
        <v>1998</v>
      </c>
      <c r="D3774">
        <v>23</v>
      </c>
      <c r="E3774">
        <v>31.4</v>
      </c>
      <c r="F3774" s="8">
        <v>0.11381690324260968</v>
      </c>
    </row>
    <row r="3775" spans="1:6" x14ac:dyDescent="0.2">
      <c r="A3775" s="2">
        <v>4</v>
      </c>
      <c r="B3775" s="1">
        <v>36117</v>
      </c>
      <c r="C3775" s="5">
        <f t="shared" si="59"/>
        <v>1998</v>
      </c>
      <c r="D3775">
        <v>24</v>
      </c>
      <c r="E3775">
        <v>28.5</v>
      </c>
      <c r="F3775" s="8">
        <v>7.6051569214741488E-2</v>
      </c>
    </row>
    <row r="3776" spans="1:6" x14ac:dyDescent="0.2">
      <c r="A3776" s="2">
        <v>4</v>
      </c>
      <c r="B3776" s="1">
        <v>36117</v>
      </c>
      <c r="C3776" s="5">
        <f t="shared" si="59"/>
        <v>1998</v>
      </c>
      <c r="D3776">
        <v>25</v>
      </c>
      <c r="E3776">
        <v>23.3</v>
      </c>
      <c r="F3776" s="8">
        <v>8.3344185440812676E-3</v>
      </c>
    </row>
    <row r="3777" spans="1:6" x14ac:dyDescent="0.2">
      <c r="A3777" s="2">
        <v>4</v>
      </c>
      <c r="B3777" s="1">
        <v>36446</v>
      </c>
      <c r="C3777" s="5">
        <f t="shared" si="59"/>
        <v>1999</v>
      </c>
      <c r="D3777">
        <v>1</v>
      </c>
      <c r="E3777">
        <v>108.4</v>
      </c>
      <c r="F3777" s="8">
        <v>1.1165516343273865</v>
      </c>
    </row>
    <row r="3778" spans="1:6" x14ac:dyDescent="0.2">
      <c r="A3778" s="2">
        <v>4</v>
      </c>
      <c r="B3778" s="1">
        <v>36446</v>
      </c>
      <c r="C3778" s="5">
        <f t="shared" si="59"/>
        <v>1999</v>
      </c>
      <c r="D3778">
        <v>2</v>
      </c>
      <c r="E3778">
        <v>126.2</v>
      </c>
      <c r="F3778" s="8">
        <v>1.3483526500846463</v>
      </c>
    </row>
    <row r="3779" spans="1:6" x14ac:dyDescent="0.2">
      <c r="A3779" s="2">
        <v>4</v>
      </c>
      <c r="B3779" s="1">
        <v>36446</v>
      </c>
      <c r="C3779" s="5">
        <f t="shared" si="59"/>
        <v>1999</v>
      </c>
      <c r="D3779">
        <v>3</v>
      </c>
      <c r="E3779">
        <v>86.9</v>
      </c>
      <c r="F3779" s="8">
        <v>0.83656726136215653</v>
      </c>
    </row>
    <row r="3780" spans="1:6" x14ac:dyDescent="0.2">
      <c r="A3780" s="2">
        <v>4</v>
      </c>
      <c r="B3780" s="1">
        <v>36446</v>
      </c>
      <c r="C3780" s="5">
        <f t="shared" si="59"/>
        <v>1999</v>
      </c>
      <c r="D3780">
        <v>4</v>
      </c>
      <c r="E3780">
        <v>71.2</v>
      </c>
      <c r="F3780" s="8">
        <v>0.63211355645266309</v>
      </c>
    </row>
    <row r="3781" spans="1:6" x14ac:dyDescent="0.2">
      <c r="A3781" s="2">
        <v>4</v>
      </c>
      <c r="B3781" s="1">
        <v>36446</v>
      </c>
      <c r="C3781" s="5">
        <f t="shared" si="59"/>
        <v>1999</v>
      </c>
      <c r="D3781">
        <v>5</v>
      </c>
      <c r="E3781">
        <v>107.6</v>
      </c>
      <c r="F3781" s="8">
        <v>1.1061336111472846</v>
      </c>
    </row>
    <row r="3782" spans="1:6" x14ac:dyDescent="0.2">
      <c r="A3782" s="2">
        <v>4</v>
      </c>
      <c r="B3782" s="1">
        <v>36446</v>
      </c>
      <c r="C3782" s="5">
        <f t="shared" si="59"/>
        <v>1999</v>
      </c>
      <c r="D3782">
        <v>6</v>
      </c>
      <c r="E3782">
        <v>104.7</v>
      </c>
      <c r="F3782" s="8">
        <v>1.0683682771194165</v>
      </c>
    </row>
    <row r="3783" spans="1:6" x14ac:dyDescent="0.2">
      <c r="A3783" s="2">
        <v>4</v>
      </c>
      <c r="B3783" s="1">
        <v>36446</v>
      </c>
      <c r="C3783" s="5">
        <f t="shared" si="59"/>
        <v>1999</v>
      </c>
      <c r="D3783">
        <v>7</v>
      </c>
      <c r="E3783">
        <v>110.7</v>
      </c>
      <c r="F3783" s="8">
        <v>1.1465034509701784</v>
      </c>
    </row>
    <row r="3784" spans="1:6" x14ac:dyDescent="0.2">
      <c r="A3784" s="2">
        <v>4</v>
      </c>
      <c r="B3784" s="1">
        <v>36446</v>
      </c>
      <c r="C3784" s="5">
        <f t="shared" si="59"/>
        <v>1999</v>
      </c>
      <c r="D3784">
        <v>8</v>
      </c>
      <c r="E3784">
        <v>170.8</v>
      </c>
      <c r="F3784" s="8">
        <v>1.9291574423753093</v>
      </c>
    </row>
    <row r="3785" spans="1:6" x14ac:dyDescent="0.2">
      <c r="A3785" s="2">
        <v>4</v>
      </c>
      <c r="B3785" s="1">
        <v>36446</v>
      </c>
      <c r="C3785" s="5">
        <f t="shared" si="59"/>
        <v>1999</v>
      </c>
      <c r="D3785">
        <v>9</v>
      </c>
      <c r="E3785">
        <v>118.6</v>
      </c>
      <c r="F3785" s="8">
        <v>1.2493814298736814</v>
      </c>
    </row>
    <row r="3786" spans="1:6" x14ac:dyDescent="0.2">
      <c r="A3786" s="2">
        <v>4</v>
      </c>
      <c r="B3786" s="1">
        <v>36446</v>
      </c>
      <c r="C3786" s="5">
        <f t="shared" si="59"/>
        <v>1999</v>
      </c>
      <c r="D3786">
        <v>10</v>
      </c>
      <c r="E3786">
        <v>88.3</v>
      </c>
      <c r="F3786" s="8">
        <v>0.85479880192733426</v>
      </c>
    </row>
    <row r="3787" spans="1:6" x14ac:dyDescent="0.2">
      <c r="A3787" s="2">
        <v>4</v>
      </c>
      <c r="B3787" s="1">
        <v>36446</v>
      </c>
      <c r="C3787" s="5">
        <f t="shared" si="59"/>
        <v>1999</v>
      </c>
      <c r="D3787">
        <v>11</v>
      </c>
      <c r="E3787">
        <v>71</v>
      </c>
      <c r="F3787" s="8">
        <v>0.62950905065763774</v>
      </c>
    </row>
    <row r="3788" spans="1:6" x14ac:dyDescent="0.2">
      <c r="A3788" s="2">
        <v>4</v>
      </c>
      <c r="B3788" s="1">
        <v>36446</v>
      </c>
      <c r="C3788" s="5">
        <f t="shared" si="59"/>
        <v>1999</v>
      </c>
      <c r="D3788">
        <v>12</v>
      </c>
      <c r="E3788">
        <v>85.4</v>
      </c>
      <c r="F3788" s="8">
        <v>0.81703346789946618</v>
      </c>
    </row>
    <row r="3789" spans="1:6" x14ac:dyDescent="0.2">
      <c r="A3789" s="2">
        <v>4</v>
      </c>
      <c r="B3789" s="1">
        <v>36446</v>
      </c>
      <c r="C3789" s="5">
        <f t="shared" si="59"/>
        <v>1999</v>
      </c>
      <c r="D3789">
        <v>13</v>
      </c>
      <c r="E3789">
        <v>96.5</v>
      </c>
      <c r="F3789" s="8">
        <v>0.96158353952337539</v>
      </c>
    </row>
    <row r="3790" spans="1:6" x14ac:dyDescent="0.2">
      <c r="A3790" s="2">
        <v>4</v>
      </c>
      <c r="B3790" s="1">
        <v>36446</v>
      </c>
      <c r="C3790" s="5">
        <f t="shared" si="59"/>
        <v>1999</v>
      </c>
      <c r="D3790">
        <v>14</v>
      </c>
      <c r="E3790">
        <v>90.9</v>
      </c>
      <c r="F3790" s="8">
        <v>0.88865737726266447</v>
      </c>
    </row>
    <row r="3791" spans="1:6" x14ac:dyDescent="0.2">
      <c r="A3791" s="2">
        <v>4</v>
      </c>
      <c r="B3791" s="1">
        <v>36446</v>
      </c>
      <c r="C3791" s="5">
        <f t="shared" si="59"/>
        <v>1999</v>
      </c>
      <c r="D3791">
        <v>15</v>
      </c>
      <c r="E3791">
        <v>124.5</v>
      </c>
      <c r="F3791" s="8">
        <v>1.3262143508269306</v>
      </c>
    </row>
    <row r="3792" spans="1:6" x14ac:dyDescent="0.2">
      <c r="A3792" s="2">
        <v>4</v>
      </c>
      <c r="B3792" s="1">
        <v>36446</v>
      </c>
      <c r="C3792" s="5">
        <f t="shared" si="59"/>
        <v>1999</v>
      </c>
      <c r="D3792">
        <v>16</v>
      </c>
      <c r="E3792">
        <v>141.6</v>
      </c>
      <c r="F3792" s="8">
        <v>1.5488995963016017</v>
      </c>
    </row>
    <row r="3793" spans="1:6" x14ac:dyDescent="0.2">
      <c r="A3793" s="2">
        <v>4</v>
      </c>
      <c r="B3793" s="1">
        <v>36446</v>
      </c>
      <c r="C3793" s="5">
        <f t="shared" si="59"/>
        <v>1999</v>
      </c>
      <c r="D3793">
        <v>17</v>
      </c>
      <c r="E3793">
        <v>113.9</v>
      </c>
      <c r="F3793" s="8">
        <v>1.1881755436905848</v>
      </c>
    </row>
    <row r="3794" spans="1:6" x14ac:dyDescent="0.2">
      <c r="A3794" s="2">
        <v>4</v>
      </c>
      <c r="B3794" s="1">
        <v>36446</v>
      </c>
      <c r="C3794" s="5">
        <f t="shared" si="59"/>
        <v>1999</v>
      </c>
      <c r="D3794">
        <v>18</v>
      </c>
      <c r="E3794">
        <v>82</v>
      </c>
      <c r="F3794" s="8">
        <v>0.77275686938403432</v>
      </c>
    </row>
    <row r="3795" spans="1:6" x14ac:dyDescent="0.2">
      <c r="A3795" s="2">
        <v>4</v>
      </c>
      <c r="B3795" s="1">
        <v>36446</v>
      </c>
      <c r="C3795" s="5">
        <f t="shared" si="59"/>
        <v>1999</v>
      </c>
      <c r="D3795">
        <v>19</v>
      </c>
      <c r="E3795">
        <v>89.2</v>
      </c>
      <c r="F3795" s="8">
        <v>0.86651907800494854</v>
      </c>
    </row>
    <row r="3796" spans="1:6" x14ac:dyDescent="0.2">
      <c r="A3796" s="2">
        <v>4</v>
      </c>
      <c r="B3796" s="1">
        <v>36446</v>
      </c>
      <c r="C3796" s="5">
        <f t="shared" si="59"/>
        <v>1999</v>
      </c>
      <c r="D3796">
        <v>20</v>
      </c>
      <c r="E3796">
        <v>154</v>
      </c>
      <c r="F3796" s="8">
        <v>1.7103789555931761</v>
      </c>
    </row>
    <row r="3797" spans="1:6" x14ac:dyDescent="0.2">
      <c r="A3797" s="2">
        <v>4</v>
      </c>
      <c r="B3797" s="1">
        <v>36446</v>
      </c>
      <c r="C3797" s="5">
        <f t="shared" si="59"/>
        <v>1999</v>
      </c>
      <c r="D3797">
        <v>21</v>
      </c>
      <c r="E3797">
        <v>55.7</v>
      </c>
      <c r="F3797" s="8">
        <v>0.43026435733819512</v>
      </c>
    </row>
    <row r="3798" spans="1:6" x14ac:dyDescent="0.2">
      <c r="A3798" s="2">
        <v>4</v>
      </c>
      <c r="B3798" s="1">
        <v>36446</v>
      </c>
      <c r="C3798" s="5">
        <f t="shared" si="59"/>
        <v>1999</v>
      </c>
      <c r="D3798">
        <v>22</v>
      </c>
      <c r="E3798">
        <v>78</v>
      </c>
      <c r="F3798" s="8">
        <v>0.72066675348352649</v>
      </c>
    </row>
    <row r="3799" spans="1:6" x14ac:dyDescent="0.2">
      <c r="A3799" s="2">
        <v>4</v>
      </c>
      <c r="B3799" s="1">
        <v>36446</v>
      </c>
      <c r="C3799" s="5">
        <f t="shared" si="59"/>
        <v>1999</v>
      </c>
      <c r="D3799">
        <v>23</v>
      </c>
      <c r="E3799">
        <v>129.69999999999999</v>
      </c>
      <c r="F3799" s="8">
        <v>1.3939315014975906</v>
      </c>
    </row>
    <row r="3800" spans="1:6" x14ac:dyDescent="0.2">
      <c r="A3800" s="2">
        <v>4</v>
      </c>
      <c r="B3800" s="1">
        <v>36446</v>
      </c>
      <c r="C3800" s="5">
        <f t="shared" si="59"/>
        <v>1999</v>
      </c>
      <c r="D3800">
        <v>24</v>
      </c>
      <c r="E3800">
        <v>94.8</v>
      </c>
      <c r="F3800" s="8">
        <v>0.93944524026565956</v>
      </c>
    </row>
    <row r="3801" spans="1:6" x14ac:dyDescent="0.2">
      <c r="A3801" s="2">
        <v>4</v>
      </c>
      <c r="B3801" s="1">
        <v>36446</v>
      </c>
      <c r="C3801" s="5">
        <f t="shared" si="59"/>
        <v>1999</v>
      </c>
      <c r="D3801">
        <v>25</v>
      </c>
      <c r="E3801">
        <v>100</v>
      </c>
      <c r="F3801" s="8">
        <v>1.0071623909363199</v>
      </c>
    </row>
    <row r="3802" spans="1:6" x14ac:dyDescent="0.2">
      <c r="A3802" s="2">
        <v>4</v>
      </c>
      <c r="B3802" s="1">
        <v>36453</v>
      </c>
      <c r="C3802" s="5">
        <f t="shared" si="59"/>
        <v>1999</v>
      </c>
      <c r="D3802">
        <v>1</v>
      </c>
      <c r="E3802">
        <v>88.5</v>
      </c>
      <c r="F3802" s="8">
        <v>0.85740330772235962</v>
      </c>
    </row>
    <row r="3803" spans="1:6" x14ac:dyDescent="0.2">
      <c r="A3803" s="2">
        <v>4</v>
      </c>
      <c r="B3803" s="1">
        <v>36453</v>
      </c>
      <c r="C3803" s="5">
        <f t="shared" si="59"/>
        <v>1999</v>
      </c>
      <c r="D3803">
        <v>2</v>
      </c>
      <c r="E3803">
        <v>83.9</v>
      </c>
      <c r="F3803" s="8">
        <v>0.79749967443677572</v>
      </c>
    </row>
    <row r="3804" spans="1:6" x14ac:dyDescent="0.2">
      <c r="A3804" s="2">
        <v>4</v>
      </c>
      <c r="B3804" s="1">
        <v>36453</v>
      </c>
      <c r="C3804" s="5">
        <f t="shared" si="59"/>
        <v>1999</v>
      </c>
      <c r="D3804">
        <v>3</v>
      </c>
      <c r="E3804">
        <v>91.8</v>
      </c>
      <c r="F3804" s="8">
        <v>0.90037765334027864</v>
      </c>
    </row>
    <row r="3805" spans="1:6" x14ac:dyDescent="0.2">
      <c r="A3805" s="2">
        <v>4</v>
      </c>
      <c r="B3805" s="1">
        <v>36453</v>
      </c>
      <c r="C3805" s="5">
        <f t="shared" si="59"/>
        <v>1999</v>
      </c>
      <c r="D3805">
        <v>4</v>
      </c>
      <c r="E3805">
        <v>72</v>
      </c>
      <c r="F3805" s="8">
        <v>0.64253157963276464</v>
      </c>
    </row>
    <row r="3806" spans="1:6" x14ac:dyDescent="0.2">
      <c r="A3806" s="2">
        <v>4</v>
      </c>
      <c r="B3806" s="1">
        <v>36453</v>
      </c>
      <c r="C3806" s="5">
        <f t="shared" si="59"/>
        <v>1999</v>
      </c>
      <c r="D3806">
        <v>5</v>
      </c>
      <c r="E3806">
        <v>70.7</v>
      </c>
      <c r="F3806" s="8">
        <v>0.62560229196509964</v>
      </c>
    </row>
    <row r="3807" spans="1:6" x14ac:dyDescent="0.2">
      <c r="A3807" s="2">
        <v>4</v>
      </c>
      <c r="B3807" s="1">
        <v>36453</v>
      </c>
      <c r="C3807" s="5">
        <f t="shared" si="59"/>
        <v>1999</v>
      </c>
      <c r="D3807">
        <v>6</v>
      </c>
      <c r="E3807">
        <v>86</v>
      </c>
      <c r="F3807" s="8">
        <v>0.82484698528454226</v>
      </c>
    </row>
    <row r="3808" spans="1:6" x14ac:dyDescent="0.2">
      <c r="A3808" s="2">
        <v>4</v>
      </c>
      <c r="B3808" s="1">
        <v>36453</v>
      </c>
      <c r="C3808" s="5">
        <f t="shared" si="59"/>
        <v>1999</v>
      </c>
      <c r="D3808">
        <v>7</v>
      </c>
      <c r="E3808">
        <v>77.400000000000006</v>
      </c>
      <c r="F3808" s="8">
        <v>0.71285323609845042</v>
      </c>
    </row>
    <row r="3809" spans="1:6" x14ac:dyDescent="0.2">
      <c r="A3809" s="2">
        <v>4</v>
      </c>
      <c r="B3809" s="1">
        <v>36453</v>
      </c>
      <c r="C3809" s="5">
        <f t="shared" si="59"/>
        <v>1999</v>
      </c>
      <c r="D3809">
        <v>8</v>
      </c>
      <c r="E3809">
        <v>83</v>
      </c>
      <c r="F3809" s="8">
        <v>0.78577939835916133</v>
      </c>
    </row>
    <row r="3810" spans="1:6" x14ac:dyDescent="0.2">
      <c r="A3810" s="2">
        <v>4</v>
      </c>
      <c r="B3810" s="1">
        <v>36453</v>
      </c>
      <c r="C3810" s="5">
        <f t="shared" si="59"/>
        <v>1999</v>
      </c>
      <c r="D3810">
        <v>9</v>
      </c>
      <c r="E3810">
        <v>100.7</v>
      </c>
      <c r="F3810" s="8">
        <v>1.0162781612189087</v>
      </c>
    </row>
    <row r="3811" spans="1:6" x14ac:dyDescent="0.2">
      <c r="A3811" s="2">
        <v>4</v>
      </c>
      <c r="B3811" s="1">
        <v>36453</v>
      </c>
      <c r="C3811" s="5">
        <f t="shared" si="59"/>
        <v>1999</v>
      </c>
      <c r="D3811">
        <v>10</v>
      </c>
      <c r="E3811">
        <v>67</v>
      </c>
      <c r="F3811" s="8">
        <v>0.5774189347571298</v>
      </c>
    </row>
    <row r="3812" spans="1:6" x14ac:dyDescent="0.2">
      <c r="A3812" s="2">
        <v>4</v>
      </c>
      <c r="B3812" s="1">
        <v>36453</v>
      </c>
      <c r="C3812" s="5">
        <f t="shared" si="59"/>
        <v>1999</v>
      </c>
      <c r="D3812">
        <v>11</v>
      </c>
      <c r="E3812">
        <v>59.2</v>
      </c>
      <c r="F3812" s="8">
        <v>0.4758432087511395</v>
      </c>
    </row>
    <row r="3813" spans="1:6" x14ac:dyDescent="0.2">
      <c r="A3813" s="2">
        <v>4</v>
      </c>
      <c r="B3813" s="1">
        <v>36453</v>
      </c>
      <c r="C3813" s="5">
        <f t="shared" si="59"/>
        <v>1999</v>
      </c>
      <c r="D3813">
        <v>12</v>
      </c>
      <c r="E3813">
        <v>77.3</v>
      </c>
      <c r="F3813" s="8">
        <v>0.71155098320093757</v>
      </c>
    </row>
    <row r="3814" spans="1:6" x14ac:dyDescent="0.2">
      <c r="A3814" s="2">
        <v>4</v>
      </c>
      <c r="B3814" s="1">
        <v>36453</v>
      </c>
      <c r="C3814" s="5">
        <f t="shared" si="59"/>
        <v>1999</v>
      </c>
      <c r="D3814">
        <v>13</v>
      </c>
      <c r="E3814">
        <v>95.1</v>
      </c>
      <c r="F3814" s="8">
        <v>0.94335199895819755</v>
      </c>
    </row>
    <row r="3815" spans="1:6" x14ac:dyDescent="0.2">
      <c r="A3815" s="2">
        <v>4</v>
      </c>
      <c r="B3815" s="1">
        <v>36453</v>
      </c>
      <c r="C3815" s="5">
        <f t="shared" si="59"/>
        <v>1999</v>
      </c>
      <c r="D3815">
        <v>14</v>
      </c>
      <c r="E3815">
        <v>86.1</v>
      </c>
      <c r="F3815" s="8">
        <v>0.82614923818205488</v>
      </c>
    </row>
    <row r="3816" spans="1:6" x14ac:dyDescent="0.2">
      <c r="A3816" s="2">
        <v>4</v>
      </c>
      <c r="B3816" s="1">
        <v>36453</v>
      </c>
      <c r="C3816" s="5">
        <f t="shared" si="59"/>
        <v>1999</v>
      </c>
      <c r="D3816">
        <v>15</v>
      </c>
      <c r="E3816">
        <v>87.5</v>
      </c>
      <c r="F3816" s="8">
        <v>0.84438077874723272</v>
      </c>
    </row>
    <row r="3817" spans="1:6" x14ac:dyDescent="0.2">
      <c r="A3817" s="2">
        <v>4</v>
      </c>
      <c r="B3817" s="1">
        <v>36453</v>
      </c>
      <c r="C3817" s="5">
        <f t="shared" si="59"/>
        <v>1999</v>
      </c>
      <c r="D3817">
        <v>16</v>
      </c>
      <c r="E3817">
        <v>86.8</v>
      </c>
      <c r="F3817" s="8">
        <v>0.8352650084646438</v>
      </c>
    </row>
    <row r="3818" spans="1:6" x14ac:dyDescent="0.2">
      <c r="A3818" s="2">
        <v>4</v>
      </c>
      <c r="B3818" s="1">
        <v>36453</v>
      </c>
      <c r="C3818" s="5">
        <f t="shared" si="59"/>
        <v>1999</v>
      </c>
      <c r="D3818">
        <v>17</v>
      </c>
      <c r="E3818">
        <v>75.2</v>
      </c>
      <c r="F3818" s="8">
        <v>0.68420367235317103</v>
      </c>
    </row>
    <row r="3819" spans="1:6" x14ac:dyDescent="0.2">
      <c r="A3819" s="2">
        <v>4</v>
      </c>
      <c r="B3819" s="1">
        <v>36453</v>
      </c>
      <c r="C3819" s="5">
        <f t="shared" si="59"/>
        <v>1999</v>
      </c>
      <c r="D3819">
        <v>18</v>
      </c>
      <c r="E3819">
        <v>65.099999999999994</v>
      </c>
      <c r="F3819" s="8">
        <v>0.55267612970438851</v>
      </c>
    </row>
    <row r="3820" spans="1:6" x14ac:dyDescent="0.2">
      <c r="A3820" s="2">
        <v>4</v>
      </c>
      <c r="B3820" s="1">
        <v>36453</v>
      </c>
      <c r="C3820" s="5">
        <f t="shared" si="59"/>
        <v>1999</v>
      </c>
      <c r="D3820">
        <v>19</v>
      </c>
      <c r="E3820">
        <v>65.400000000000006</v>
      </c>
      <c r="F3820" s="8">
        <v>0.55658288839692671</v>
      </c>
    </row>
    <row r="3821" spans="1:6" x14ac:dyDescent="0.2">
      <c r="A3821" s="2">
        <v>4</v>
      </c>
      <c r="B3821" s="1">
        <v>36453</v>
      </c>
      <c r="C3821" s="5">
        <f t="shared" si="59"/>
        <v>1999</v>
      </c>
      <c r="D3821">
        <v>20</v>
      </c>
      <c r="E3821">
        <v>63.5</v>
      </c>
      <c r="F3821" s="8">
        <v>0.53184008334418542</v>
      </c>
    </row>
    <row r="3822" spans="1:6" x14ac:dyDescent="0.2">
      <c r="A3822" s="2">
        <v>4</v>
      </c>
      <c r="B3822" s="1">
        <v>36453</v>
      </c>
      <c r="C3822" s="5">
        <f t="shared" si="59"/>
        <v>1999</v>
      </c>
      <c r="D3822">
        <v>21</v>
      </c>
      <c r="E3822">
        <v>63.1</v>
      </c>
      <c r="F3822" s="8">
        <v>0.52663107175413459</v>
      </c>
    </row>
    <row r="3823" spans="1:6" x14ac:dyDescent="0.2">
      <c r="A3823" s="2">
        <v>4</v>
      </c>
      <c r="B3823" s="1">
        <v>36453</v>
      </c>
      <c r="C3823" s="5">
        <f t="shared" si="59"/>
        <v>1999</v>
      </c>
      <c r="D3823">
        <v>22</v>
      </c>
      <c r="E3823">
        <v>86.5</v>
      </c>
      <c r="F3823" s="8">
        <v>0.83135824977210571</v>
      </c>
    </row>
    <row r="3824" spans="1:6" x14ac:dyDescent="0.2">
      <c r="A3824" s="2">
        <v>4</v>
      </c>
      <c r="B3824" s="1">
        <v>36453</v>
      </c>
      <c r="C3824" s="5">
        <f t="shared" si="59"/>
        <v>1999</v>
      </c>
      <c r="D3824">
        <v>23</v>
      </c>
      <c r="E3824">
        <v>79.900000000000006</v>
      </c>
      <c r="F3824" s="8">
        <v>0.74540955853626778</v>
      </c>
    </row>
    <row r="3825" spans="1:6" x14ac:dyDescent="0.2">
      <c r="A3825" s="2">
        <v>4</v>
      </c>
      <c r="B3825" s="1">
        <v>36453</v>
      </c>
      <c r="C3825" s="5">
        <f t="shared" si="59"/>
        <v>1999</v>
      </c>
      <c r="D3825">
        <v>24</v>
      </c>
      <c r="E3825">
        <v>79.599999999999994</v>
      </c>
      <c r="F3825" s="8">
        <v>0.74150279984372958</v>
      </c>
    </row>
    <row r="3826" spans="1:6" x14ac:dyDescent="0.2">
      <c r="A3826" s="2">
        <v>4</v>
      </c>
      <c r="B3826" s="1">
        <v>36453</v>
      </c>
      <c r="C3826" s="5">
        <f t="shared" si="59"/>
        <v>1999</v>
      </c>
      <c r="D3826">
        <v>25</v>
      </c>
      <c r="E3826">
        <v>93.3</v>
      </c>
      <c r="F3826" s="8">
        <v>0.9199114468029691</v>
      </c>
    </row>
    <row r="3827" spans="1:6" x14ac:dyDescent="0.2">
      <c r="A3827" s="2">
        <v>4</v>
      </c>
      <c r="B3827" s="1">
        <v>36460</v>
      </c>
      <c r="C3827" s="5">
        <f t="shared" si="59"/>
        <v>1999</v>
      </c>
      <c r="D3827">
        <v>1</v>
      </c>
      <c r="E3827">
        <v>64.7</v>
      </c>
      <c r="F3827" s="8">
        <v>0.54746711811433779</v>
      </c>
    </row>
    <row r="3828" spans="1:6" x14ac:dyDescent="0.2">
      <c r="A3828" s="2">
        <v>4</v>
      </c>
      <c r="B3828" s="1">
        <v>36460</v>
      </c>
      <c r="C3828" s="5">
        <f t="shared" si="59"/>
        <v>1999</v>
      </c>
      <c r="D3828">
        <v>2</v>
      </c>
      <c r="E3828">
        <v>62.4</v>
      </c>
      <c r="F3828" s="8">
        <v>0.51751530147154567</v>
      </c>
    </row>
    <row r="3829" spans="1:6" x14ac:dyDescent="0.2">
      <c r="A3829" s="2">
        <v>4</v>
      </c>
      <c r="B3829" s="1">
        <v>36460</v>
      </c>
      <c r="C3829" s="5">
        <f t="shared" si="59"/>
        <v>1999</v>
      </c>
      <c r="D3829">
        <v>3</v>
      </c>
      <c r="E3829">
        <v>72.8</v>
      </c>
      <c r="F3829" s="8">
        <v>0.65294960281286618</v>
      </c>
    </row>
    <row r="3830" spans="1:6" x14ac:dyDescent="0.2">
      <c r="A3830" s="2">
        <v>4</v>
      </c>
      <c r="B3830" s="1">
        <v>36460</v>
      </c>
      <c r="C3830" s="5">
        <f t="shared" si="59"/>
        <v>1999</v>
      </c>
      <c r="D3830">
        <v>4</v>
      </c>
      <c r="E3830">
        <v>58.9</v>
      </c>
      <c r="F3830" s="8">
        <v>0.4719364500586013</v>
      </c>
    </row>
    <row r="3831" spans="1:6" x14ac:dyDescent="0.2">
      <c r="A3831" s="2">
        <v>4</v>
      </c>
      <c r="B3831" s="1">
        <v>36460</v>
      </c>
      <c r="C3831" s="5">
        <f t="shared" si="59"/>
        <v>1999</v>
      </c>
      <c r="D3831">
        <v>5</v>
      </c>
      <c r="E3831">
        <v>69</v>
      </c>
      <c r="F3831" s="8">
        <v>0.60346399270738382</v>
      </c>
    </row>
    <row r="3832" spans="1:6" x14ac:dyDescent="0.2">
      <c r="A3832" s="2">
        <v>4</v>
      </c>
      <c r="B3832" s="1">
        <v>36460</v>
      </c>
      <c r="C3832" s="5">
        <f t="shared" si="59"/>
        <v>1999</v>
      </c>
      <c r="D3832">
        <v>6</v>
      </c>
      <c r="E3832">
        <v>64.900000000000006</v>
      </c>
      <c r="F3832" s="8">
        <v>0.55007162390936326</v>
      </c>
    </row>
    <row r="3833" spans="1:6" x14ac:dyDescent="0.2">
      <c r="A3833" s="2">
        <v>4</v>
      </c>
      <c r="B3833" s="1">
        <v>36460</v>
      </c>
      <c r="C3833" s="5">
        <f t="shared" si="59"/>
        <v>1999</v>
      </c>
      <c r="D3833">
        <v>7</v>
      </c>
      <c r="E3833">
        <v>67.8</v>
      </c>
      <c r="F3833" s="8">
        <v>0.58783695793723134</v>
      </c>
    </row>
    <row r="3834" spans="1:6" x14ac:dyDescent="0.2">
      <c r="A3834" s="2">
        <v>4</v>
      </c>
      <c r="B3834" s="1">
        <v>36460</v>
      </c>
      <c r="C3834" s="5">
        <f t="shared" si="59"/>
        <v>1999</v>
      </c>
      <c r="D3834">
        <v>8</v>
      </c>
      <c r="E3834">
        <v>67.599999999999994</v>
      </c>
      <c r="F3834" s="8">
        <v>0.58523245214220598</v>
      </c>
    </row>
    <row r="3835" spans="1:6" x14ac:dyDescent="0.2">
      <c r="A3835" s="2">
        <v>4</v>
      </c>
      <c r="B3835" s="1">
        <v>36460</v>
      </c>
      <c r="C3835" s="5">
        <f t="shared" ref="C3835:C3898" si="60">YEAR(B3835)</f>
        <v>1999</v>
      </c>
      <c r="D3835">
        <v>9</v>
      </c>
      <c r="E3835">
        <v>86.8</v>
      </c>
      <c r="F3835" s="8">
        <v>0.8352650084646438</v>
      </c>
    </row>
    <row r="3836" spans="1:6" x14ac:dyDescent="0.2">
      <c r="A3836" s="2">
        <v>4</v>
      </c>
      <c r="B3836" s="1">
        <v>36460</v>
      </c>
      <c r="C3836" s="5">
        <f t="shared" si="60"/>
        <v>1999</v>
      </c>
      <c r="D3836">
        <v>10</v>
      </c>
      <c r="E3836">
        <v>60</v>
      </c>
      <c r="F3836" s="8">
        <v>0.48626123193124104</v>
      </c>
    </row>
    <row r="3837" spans="1:6" x14ac:dyDescent="0.2">
      <c r="A3837" s="2">
        <v>4</v>
      </c>
      <c r="B3837" s="1">
        <v>36460</v>
      </c>
      <c r="C3837" s="5">
        <f t="shared" si="60"/>
        <v>1999</v>
      </c>
      <c r="D3837">
        <v>11</v>
      </c>
      <c r="E3837">
        <v>53.2</v>
      </c>
      <c r="F3837" s="8">
        <v>0.39770803490037765</v>
      </c>
    </row>
    <row r="3838" spans="1:6" x14ac:dyDescent="0.2">
      <c r="A3838" s="2">
        <v>4</v>
      </c>
      <c r="B3838" s="1">
        <v>36460</v>
      </c>
      <c r="C3838" s="5">
        <f t="shared" si="60"/>
        <v>1999</v>
      </c>
      <c r="D3838">
        <v>12</v>
      </c>
      <c r="E3838">
        <v>53.3</v>
      </c>
      <c r="F3838" s="8">
        <v>0.39901028779789027</v>
      </c>
    </row>
    <row r="3839" spans="1:6" x14ac:dyDescent="0.2">
      <c r="A3839" s="2">
        <v>4</v>
      </c>
      <c r="B3839" s="1">
        <v>36460</v>
      </c>
      <c r="C3839" s="5">
        <f t="shared" si="60"/>
        <v>1999</v>
      </c>
      <c r="D3839">
        <v>13</v>
      </c>
      <c r="E3839">
        <v>62.1</v>
      </c>
      <c r="F3839" s="8">
        <v>0.51360854277900758</v>
      </c>
    </row>
    <row r="3840" spans="1:6" x14ac:dyDescent="0.2">
      <c r="A3840" s="2">
        <v>4</v>
      </c>
      <c r="B3840" s="1">
        <v>36460</v>
      </c>
      <c r="C3840" s="5">
        <f t="shared" si="60"/>
        <v>1999</v>
      </c>
      <c r="D3840">
        <v>14</v>
      </c>
      <c r="E3840">
        <v>52.6</v>
      </c>
      <c r="F3840" s="8">
        <v>0.38989451751530146</v>
      </c>
    </row>
    <row r="3841" spans="1:6" x14ac:dyDescent="0.2">
      <c r="A3841" s="2">
        <v>4</v>
      </c>
      <c r="B3841" s="1">
        <v>36460</v>
      </c>
      <c r="C3841" s="5">
        <f t="shared" si="60"/>
        <v>1999</v>
      </c>
      <c r="D3841">
        <v>15</v>
      </c>
      <c r="E3841">
        <v>67.8</v>
      </c>
      <c r="F3841" s="8">
        <v>0.58783695793723134</v>
      </c>
    </row>
    <row r="3842" spans="1:6" x14ac:dyDescent="0.2">
      <c r="A3842" s="2">
        <v>4</v>
      </c>
      <c r="B3842" s="1">
        <v>36460</v>
      </c>
      <c r="C3842" s="5">
        <f t="shared" si="60"/>
        <v>1999</v>
      </c>
      <c r="D3842">
        <v>16</v>
      </c>
      <c r="E3842">
        <v>67</v>
      </c>
      <c r="F3842" s="8">
        <v>0.5774189347571298</v>
      </c>
    </row>
    <row r="3843" spans="1:6" x14ac:dyDescent="0.2">
      <c r="A3843" s="2">
        <v>4</v>
      </c>
      <c r="B3843" s="1">
        <v>36460</v>
      </c>
      <c r="C3843" s="5">
        <f t="shared" si="60"/>
        <v>1999</v>
      </c>
      <c r="D3843">
        <v>17</v>
      </c>
      <c r="E3843">
        <v>59.7</v>
      </c>
      <c r="F3843" s="8">
        <v>0.48235447323870301</v>
      </c>
    </row>
    <row r="3844" spans="1:6" x14ac:dyDescent="0.2">
      <c r="A3844" s="2">
        <v>4</v>
      </c>
      <c r="B3844" s="1">
        <v>36460</v>
      </c>
      <c r="C3844" s="5">
        <f t="shared" si="60"/>
        <v>1999</v>
      </c>
      <c r="D3844">
        <v>18</v>
      </c>
      <c r="E3844">
        <v>71.7</v>
      </c>
      <c r="F3844" s="8">
        <v>0.63862482094022666</v>
      </c>
    </row>
    <row r="3845" spans="1:6" x14ac:dyDescent="0.2">
      <c r="A3845" s="2">
        <v>4</v>
      </c>
      <c r="B3845" s="1">
        <v>36460</v>
      </c>
      <c r="C3845" s="5">
        <f t="shared" si="60"/>
        <v>1999</v>
      </c>
      <c r="D3845">
        <v>19</v>
      </c>
      <c r="E3845">
        <v>64.900000000000006</v>
      </c>
      <c r="F3845" s="8">
        <v>0.55007162390936326</v>
      </c>
    </row>
    <row r="3846" spans="1:6" x14ac:dyDescent="0.2">
      <c r="A3846" s="2">
        <v>4</v>
      </c>
      <c r="B3846" s="1">
        <v>36460</v>
      </c>
      <c r="C3846" s="5">
        <f t="shared" si="60"/>
        <v>1999</v>
      </c>
      <c r="D3846">
        <v>20</v>
      </c>
      <c r="E3846">
        <v>57.7</v>
      </c>
      <c r="F3846" s="8">
        <v>0.45630941528844904</v>
      </c>
    </row>
    <row r="3847" spans="1:6" x14ac:dyDescent="0.2">
      <c r="A3847" s="2">
        <v>4</v>
      </c>
      <c r="B3847" s="1">
        <v>36460</v>
      </c>
      <c r="C3847" s="5">
        <f t="shared" si="60"/>
        <v>1999</v>
      </c>
      <c r="D3847">
        <v>21</v>
      </c>
      <c r="E3847">
        <v>53.6</v>
      </c>
      <c r="F3847" s="8">
        <v>0.40291704649042842</v>
      </c>
    </row>
    <row r="3848" spans="1:6" x14ac:dyDescent="0.2">
      <c r="A3848" s="2">
        <v>4</v>
      </c>
      <c r="B3848" s="1">
        <v>36460</v>
      </c>
      <c r="C3848" s="5">
        <f t="shared" si="60"/>
        <v>1999</v>
      </c>
      <c r="D3848">
        <v>22</v>
      </c>
      <c r="E3848">
        <v>76.099999999999994</v>
      </c>
      <c r="F3848" s="8">
        <v>0.6959239484307852</v>
      </c>
    </row>
    <row r="3849" spans="1:6" x14ac:dyDescent="0.2">
      <c r="A3849" s="2">
        <v>4</v>
      </c>
      <c r="B3849" s="1">
        <v>36460</v>
      </c>
      <c r="C3849" s="5">
        <f t="shared" si="60"/>
        <v>1999</v>
      </c>
      <c r="D3849">
        <v>23</v>
      </c>
      <c r="E3849">
        <v>61.1</v>
      </c>
      <c r="F3849" s="8">
        <v>0.50058601380388068</v>
      </c>
    </row>
    <row r="3850" spans="1:6" x14ac:dyDescent="0.2">
      <c r="A3850" s="2">
        <v>4</v>
      </c>
      <c r="B3850" s="1">
        <v>36460</v>
      </c>
      <c r="C3850" s="5">
        <f t="shared" si="60"/>
        <v>1999</v>
      </c>
      <c r="D3850">
        <v>24</v>
      </c>
      <c r="E3850">
        <v>64.400000000000006</v>
      </c>
      <c r="F3850" s="8">
        <v>0.54356035942179981</v>
      </c>
    </row>
    <row r="3851" spans="1:6" x14ac:dyDescent="0.2">
      <c r="A3851" s="2">
        <v>4</v>
      </c>
      <c r="B3851" s="1">
        <v>36460</v>
      </c>
      <c r="C3851" s="5">
        <f t="shared" si="60"/>
        <v>1999</v>
      </c>
      <c r="D3851">
        <v>25</v>
      </c>
      <c r="E3851">
        <v>66.2</v>
      </c>
      <c r="F3851" s="8">
        <v>0.56700091157702825</v>
      </c>
    </row>
    <row r="3852" spans="1:6" x14ac:dyDescent="0.2">
      <c r="A3852" s="2">
        <v>4</v>
      </c>
      <c r="B3852" s="1">
        <v>36467</v>
      </c>
      <c r="C3852" s="5">
        <f t="shared" si="60"/>
        <v>1999</v>
      </c>
      <c r="D3852">
        <v>1</v>
      </c>
      <c r="E3852">
        <v>119.3</v>
      </c>
      <c r="F3852" s="8">
        <v>1.2584972001562702</v>
      </c>
    </row>
    <row r="3853" spans="1:6" x14ac:dyDescent="0.2">
      <c r="A3853" s="2">
        <v>4</v>
      </c>
      <c r="B3853" s="1">
        <v>36467</v>
      </c>
      <c r="C3853" s="5">
        <f t="shared" si="60"/>
        <v>1999</v>
      </c>
      <c r="D3853">
        <v>2</v>
      </c>
      <c r="E3853">
        <v>153</v>
      </c>
      <c r="F3853" s="8">
        <v>1.6973564266180492</v>
      </c>
    </row>
    <row r="3854" spans="1:6" x14ac:dyDescent="0.2">
      <c r="A3854" s="2">
        <v>4</v>
      </c>
      <c r="B3854" s="1">
        <v>36467</v>
      </c>
      <c r="C3854" s="5">
        <f t="shared" si="60"/>
        <v>1999</v>
      </c>
      <c r="D3854">
        <v>3</v>
      </c>
      <c r="E3854">
        <v>112.2</v>
      </c>
      <c r="F3854" s="8">
        <v>1.1660372444328688</v>
      </c>
    </row>
    <row r="3855" spans="1:6" x14ac:dyDescent="0.2">
      <c r="A3855" s="2">
        <v>4</v>
      </c>
      <c r="B3855" s="1">
        <v>36467</v>
      </c>
      <c r="C3855" s="5">
        <f t="shared" si="60"/>
        <v>1999</v>
      </c>
      <c r="D3855">
        <v>4</v>
      </c>
      <c r="E3855">
        <v>249.5</v>
      </c>
      <c r="F3855" s="8">
        <v>2.9540304727178017</v>
      </c>
    </row>
    <row r="3856" spans="1:6" x14ac:dyDescent="0.2">
      <c r="A3856" s="2">
        <v>4</v>
      </c>
      <c r="B3856" s="1">
        <v>36467</v>
      </c>
      <c r="C3856" s="5">
        <f t="shared" si="60"/>
        <v>1999</v>
      </c>
      <c r="D3856">
        <v>5</v>
      </c>
      <c r="E3856">
        <v>187.9</v>
      </c>
      <c r="F3856" s="8">
        <v>2.1518426878499803</v>
      </c>
    </row>
    <row r="3857" spans="1:6" x14ac:dyDescent="0.2">
      <c r="A3857" s="2">
        <v>4</v>
      </c>
      <c r="B3857" s="1">
        <v>36467</v>
      </c>
      <c r="C3857" s="5">
        <f t="shared" si="60"/>
        <v>1999</v>
      </c>
      <c r="D3857">
        <v>6</v>
      </c>
      <c r="E3857">
        <v>152</v>
      </c>
      <c r="F3857" s="8">
        <v>1.6843338976429221</v>
      </c>
    </row>
    <row r="3858" spans="1:6" x14ac:dyDescent="0.2">
      <c r="A3858" s="2">
        <v>4</v>
      </c>
      <c r="B3858" s="1">
        <v>36467</v>
      </c>
      <c r="C3858" s="5">
        <f t="shared" si="60"/>
        <v>1999</v>
      </c>
      <c r="D3858">
        <v>7</v>
      </c>
      <c r="E3858">
        <v>120</v>
      </c>
      <c r="F3858" s="8">
        <v>1.2676129704388592</v>
      </c>
    </row>
    <row r="3859" spans="1:6" x14ac:dyDescent="0.2">
      <c r="A3859" s="2">
        <v>4</v>
      </c>
      <c r="B3859" s="1">
        <v>36467</v>
      </c>
      <c r="C3859" s="5">
        <f t="shared" si="60"/>
        <v>1999</v>
      </c>
      <c r="D3859">
        <v>8</v>
      </c>
      <c r="E3859">
        <v>141.69999999999999</v>
      </c>
      <c r="F3859" s="8">
        <v>1.5502018491991143</v>
      </c>
    </row>
    <row r="3860" spans="1:6" x14ac:dyDescent="0.2">
      <c r="A3860" s="2">
        <v>4</v>
      </c>
      <c r="B3860" s="1">
        <v>36467</v>
      </c>
      <c r="C3860" s="5">
        <f t="shared" si="60"/>
        <v>1999</v>
      </c>
      <c r="D3860">
        <v>9</v>
      </c>
      <c r="E3860">
        <v>118.6</v>
      </c>
      <c r="F3860" s="8">
        <v>1.2493814298736814</v>
      </c>
    </row>
    <row r="3861" spans="1:6" x14ac:dyDescent="0.2">
      <c r="A3861" s="2">
        <v>4</v>
      </c>
      <c r="B3861" s="1">
        <v>36467</v>
      </c>
      <c r="C3861" s="5">
        <f t="shared" si="60"/>
        <v>1999</v>
      </c>
      <c r="D3861">
        <v>10</v>
      </c>
      <c r="E3861">
        <v>155.5</v>
      </c>
      <c r="F3861" s="8">
        <v>1.7299127490558666</v>
      </c>
    </row>
    <row r="3862" spans="1:6" x14ac:dyDescent="0.2">
      <c r="A3862" s="2">
        <v>4</v>
      </c>
      <c r="B3862" s="1">
        <v>36467</v>
      </c>
      <c r="C3862" s="5">
        <f t="shared" si="60"/>
        <v>1999</v>
      </c>
      <c r="D3862">
        <v>11</v>
      </c>
      <c r="E3862">
        <v>186.3</v>
      </c>
      <c r="F3862" s="8">
        <v>2.1310066414897775</v>
      </c>
    </row>
    <row r="3863" spans="1:6" x14ac:dyDescent="0.2">
      <c r="A3863" s="2">
        <v>4</v>
      </c>
      <c r="B3863" s="1">
        <v>36467</v>
      </c>
      <c r="C3863" s="5">
        <f t="shared" si="60"/>
        <v>1999</v>
      </c>
      <c r="D3863">
        <v>12</v>
      </c>
      <c r="E3863">
        <v>131.9</v>
      </c>
      <c r="F3863" s="8">
        <v>1.4225810652428701</v>
      </c>
    </row>
    <row r="3864" spans="1:6" x14ac:dyDescent="0.2">
      <c r="A3864" s="2">
        <v>4</v>
      </c>
      <c r="B3864" s="1">
        <v>36467</v>
      </c>
      <c r="C3864" s="5">
        <f t="shared" si="60"/>
        <v>1999</v>
      </c>
      <c r="D3864">
        <v>13</v>
      </c>
      <c r="E3864">
        <v>137.6</v>
      </c>
      <c r="F3864" s="8">
        <v>1.4968094804010939</v>
      </c>
    </row>
    <row r="3865" spans="1:6" x14ac:dyDescent="0.2">
      <c r="A3865" s="2">
        <v>4</v>
      </c>
      <c r="B3865" s="1">
        <v>36467</v>
      </c>
      <c r="C3865" s="5">
        <f t="shared" si="60"/>
        <v>1999</v>
      </c>
      <c r="D3865">
        <v>14</v>
      </c>
      <c r="E3865">
        <v>152.4</v>
      </c>
      <c r="F3865" s="8">
        <v>1.689542909232973</v>
      </c>
    </row>
    <row r="3866" spans="1:6" x14ac:dyDescent="0.2">
      <c r="A3866" s="2">
        <v>4</v>
      </c>
      <c r="B3866" s="1">
        <v>36467</v>
      </c>
      <c r="C3866" s="5">
        <f t="shared" si="60"/>
        <v>1999</v>
      </c>
      <c r="D3866">
        <v>15</v>
      </c>
      <c r="E3866">
        <v>128.4</v>
      </c>
      <c r="F3866" s="8">
        <v>1.3770022138299258</v>
      </c>
    </row>
    <row r="3867" spans="1:6" x14ac:dyDescent="0.2">
      <c r="A3867" s="2">
        <v>4</v>
      </c>
      <c r="B3867" s="1">
        <v>36467</v>
      </c>
      <c r="C3867" s="5">
        <f t="shared" si="60"/>
        <v>1999</v>
      </c>
      <c r="D3867">
        <v>16</v>
      </c>
      <c r="E3867">
        <v>143.9</v>
      </c>
      <c r="F3867" s="8">
        <v>1.5788514129443938</v>
      </c>
    </row>
    <row r="3868" spans="1:6" x14ac:dyDescent="0.2">
      <c r="A3868" s="2">
        <v>4</v>
      </c>
      <c r="B3868" s="1">
        <v>36467</v>
      </c>
      <c r="C3868" s="5">
        <f t="shared" si="60"/>
        <v>1999</v>
      </c>
      <c r="D3868">
        <v>17</v>
      </c>
      <c r="E3868">
        <v>92.1</v>
      </c>
      <c r="F3868" s="8">
        <v>0.90428441203281662</v>
      </c>
    </row>
    <row r="3869" spans="1:6" x14ac:dyDescent="0.2">
      <c r="A3869" s="2">
        <v>4</v>
      </c>
      <c r="B3869" s="1">
        <v>36467</v>
      </c>
      <c r="C3869" s="5">
        <f t="shared" si="60"/>
        <v>1999</v>
      </c>
      <c r="D3869">
        <v>18</v>
      </c>
      <c r="E3869">
        <v>150.30000000000001</v>
      </c>
      <c r="F3869" s="8">
        <v>1.6621955983852064</v>
      </c>
    </row>
    <row r="3870" spans="1:6" x14ac:dyDescent="0.2">
      <c r="A3870" s="2">
        <v>4</v>
      </c>
      <c r="B3870" s="1">
        <v>36467</v>
      </c>
      <c r="C3870" s="5">
        <f t="shared" si="60"/>
        <v>1999</v>
      </c>
      <c r="D3870">
        <v>19</v>
      </c>
      <c r="E3870">
        <v>126.3</v>
      </c>
      <c r="F3870" s="8">
        <v>1.349654902982159</v>
      </c>
    </row>
    <row r="3871" spans="1:6" x14ac:dyDescent="0.2">
      <c r="A3871" s="2">
        <v>4</v>
      </c>
      <c r="B3871" s="1">
        <v>36467</v>
      </c>
      <c r="C3871" s="5">
        <f t="shared" si="60"/>
        <v>1999</v>
      </c>
      <c r="D3871">
        <v>20</v>
      </c>
      <c r="E3871">
        <v>162.80000000000001</v>
      </c>
      <c r="F3871" s="8">
        <v>1.8249772105742936</v>
      </c>
    </row>
    <row r="3872" spans="1:6" x14ac:dyDescent="0.2">
      <c r="A3872" s="2">
        <v>4</v>
      </c>
      <c r="B3872" s="1">
        <v>36467</v>
      </c>
      <c r="C3872" s="5">
        <f t="shared" si="60"/>
        <v>1999</v>
      </c>
      <c r="D3872">
        <v>21</v>
      </c>
      <c r="E3872">
        <v>142.5</v>
      </c>
      <c r="F3872" s="8">
        <v>1.560619872379216</v>
      </c>
    </row>
    <row r="3873" spans="1:6" x14ac:dyDescent="0.2">
      <c r="A3873" s="2">
        <v>4</v>
      </c>
      <c r="B3873" s="1">
        <v>36467</v>
      </c>
      <c r="C3873" s="5">
        <f t="shared" si="60"/>
        <v>1999</v>
      </c>
      <c r="D3873">
        <v>22</v>
      </c>
      <c r="E3873">
        <v>175</v>
      </c>
      <c r="F3873" s="8">
        <v>1.9838520640708424</v>
      </c>
    </row>
    <row r="3874" spans="1:6" x14ac:dyDescent="0.2">
      <c r="A3874" s="2">
        <v>4</v>
      </c>
      <c r="B3874" s="1">
        <v>36467</v>
      </c>
      <c r="C3874" s="5">
        <f t="shared" si="60"/>
        <v>1999</v>
      </c>
      <c r="D3874">
        <v>23</v>
      </c>
      <c r="E3874">
        <v>159.5</v>
      </c>
      <c r="F3874" s="8">
        <v>1.7820028649563744</v>
      </c>
    </row>
    <row r="3875" spans="1:6" x14ac:dyDescent="0.2">
      <c r="A3875" s="2">
        <v>4</v>
      </c>
      <c r="B3875" s="1">
        <v>36467</v>
      </c>
      <c r="C3875" s="5">
        <f t="shared" si="60"/>
        <v>1999</v>
      </c>
      <c r="D3875">
        <v>24</v>
      </c>
      <c r="E3875">
        <v>142.19999999999999</v>
      </c>
      <c r="F3875" s="8">
        <v>1.5567131136866776</v>
      </c>
    </row>
    <row r="3876" spans="1:6" x14ac:dyDescent="0.2">
      <c r="A3876" s="2">
        <v>4</v>
      </c>
      <c r="B3876" s="1">
        <v>36467</v>
      </c>
      <c r="C3876" s="5">
        <f t="shared" si="60"/>
        <v>1999</v>
      </c>
      <c r="D3876">
        <v>25</v>
      </c>
      <c r="E3876">
        <v>140.1</v>
      </c>
      <c r="F3876" s="8">
        <v>1.5293658028389112</v>
      </c>
    </row>
    <row r="3877" spans="1:6" x14ac:dyDescent="0.2">
      <c r="A3877" s="2">
        <v>4</v>
      </c>
      <c r="B3877" s="1">
        <v>36810</v>
      </c>
      <c r="C3877" s="5">
        <f t="shared" si="60"/>
        <v>2000</v>
      </c>
      <c r="D3877">
        <v>1</v>
      </c>
      <c r="E3877">
        <v>94.9</v>
      </c>
      <c r="F3877" s="8">
        <v>0.93775231149889304</v>
      </c>
    </row>
    <row r="3878" spans="1:6" x14ac:dyDescent="0.2">
      <c r="A3878" s="2">
        <v>4</v>
      </c>
      <c r="B3878" s="1">
        <v>36810</v>
      </c>
      <c r="C3878" s="5">
        <f t="shared" si="60"/>
        <v>2000</v>
      </c>
      <c r="D3878">
        <v>2</v>
      </c>
      <c r="E3878">
        <v>95.5</v>
      </c>
      <c r="F3878" s="8">
        <v>0.94556582888396923</v>
      </c>
    </row>
    <row r="3879" spans="1:6" x14ac:dyDescent="0.2">
      <c r="A3879" s="2">
        <v>4</v>
      </c>
      <c r="B3879" s="1">
        <v>36810</v>
      </c>
      <c r="C3879" s="5">
        <f t="shared" si="60"/>
        <v>2000</v>
      </c>
      <c r="D3879">
        <v>3</v>
      </c>
      <c r="E3879">
        <v>142.6</v>
      </c>
      <c r="F3879" s="8">
        <v>1.5589269436124493</v>
      </c>
    </row>
    <row r="3880" spans="1:6" x14ac:dyDescent="0.2">
      <c r="A3880" s="2">
        <v>4</v>
      </c>
      <c r="B3880" s="1">
        <v>36810</v>
      </c>
      <c r="C3880" s="5">
        <f t="shared" si="60"/>
        <v>2000</v>
      </c>
      <c r="D3880">
        <v>4</v>
      </c>
      <c r="E3880">
        <v>75.3</v>
      </c>
      <c r="F3880" s="8">
        <v>0.6825107435864044</v>
      </c>
    </row>
    <row r="3881" spans="1:6" x14ac:dyDescent="0.2">
      <c r="A3881" s="2">
        <v>4</v>
      </c>
      <c r="B3881" s="1">
        <v>36810</v>
      </c>
      <c r="C3881" s="5">
        <f t="shared" si="60"/>
        <v>2000</v>
      </c>
      <c r="D3881">
        <v>5</v>
      </c>
      <c r="E3881">
        <v>98.1</v>
      </c>
      <c r="F3881" s="8">
        <v>0.97942440421929922</v>
      </c>
    </row>
    <row r="3882" spans="1:6" x14ac:dyDescent="0.2">
      <c r="A3882" s="2">
        <v>4</v>
      </c>
      <c r="B3882" s="1">
        <v>36810</v>
      </c>
      <c r="C3882" s="5">
        <f t="shared" si="60"/>
        <v>2000</v>
      </c>
      <c r="D3882">
        <v>6</v>
      </c>
      <c r="E3882">
        <v>115.2</v>
      </c>
      <c r="F3882" s="8">
        <v>1.2021096496939705</v>
      </c>
    </row>
    <row r="3883" spans="1:6" x14ac:dyDescent="0.2">
      <c r="A3883" s="2">
        <v>4</v>
      </c>
      <c r="B3883" s="1">
        <v>36810</v>
      </c>
      <c r="C3883" s="5">
        <f t="shared" si="60"/>
        <v>2000</v>
      </c>
      <c r="D3883">
        <v>7</v>
      </c>
      <c r="E3883">
        <v>82.9</v>
      </c>
      <c r="F3883" s="8">
        <v>0.78148196379736945</v>
      </c>
    </row>
    <row r="3884" spans="1:6" x14ac:dyDescent="0.2">
      <c r="A3884" s="2">
        <v>4</v>
      </c>
      <c r="B3884" s="1">
        <v>36810</v>
      </c>
      <c r="C3884" s="5">
        <f t="shared" si="60"/>
        <v>2000</v>
      </c>
      <c r="D3884">
        <v>8</v>
      </c>
      <c r="E3884">
        <v>120</v>
      </c>
      <c r="F3884" s="8">
        <v>1.26461778877458</v>
      </c>
    </row>
    <row r="3885" spans="1:6" x14ac:dyDescent="0.2">
      <c r="A3885" s="2">
        <v>4</v>
      </c>
      <c r="B3885" s="1">
        <v>36810</v>
      </c>
      <c r="C3885" s="5">
        <f t="shared" si="60"/>
        <v>2000</v>
      </c>
      <c r="D3885">
        <v>9</v>
      </c>
      <c r="E3885">
        <v>109.2</v>
      </c>
      <c r="F3885" s="8">
        <v>1.1239744758432086</v>
      </c>
    </row>
    <row r="3886" spans="1:6" x14ac:dyDescent="0.2">
      <c r="A3886" s="2">
        <v>4</v>
      </c>
      <c r="B3886" s="1">
        <v>36810</v>
      </c>
      <c r="C3886" s="5">
        <f t="shared" si="60"/>
        <v>2000</v>
      </c>
      <c r="D3886">
        <v>10</v>
      </c>
      <c r="E3886">
        <v>87.3</v>
      </c>
      <c r="F3886" s="8">
        <v>0.83878109128792799</v>
      </c>
    </row>
    <row r="3887" spans="1:6" x14ac:dyDescent="0.2">
      <c r="A3887" s="2">
        <v>4</v>
      </c>
      <c r="B3887" s="1">
        <v>36810</v>
      </c>
      <c r="C3887" s="5">
        <f t="shared" si="60"/>
        <v>2000</v>
      </c>
      <c r="D3887">
        <v>11</v>
      </c>
      <c r="E3887">
        <v>68.2</v>
      </c>
      <c r="F3887" s="8">
        <v>0.59005078786300302</v>
      </c>
    </row>
    <row r="3888" spans="1:6" x14ac:dyDescent="0.2">
      <c r="A3888" s="2">
        <v>4</v>
      </c>
      <c r="B3888" s="1">
        <v>36810</v>
      </c>
      <c r="C3888" s="5">
        <f t="shared" si="60"/>
        <v>2000</v>
      </c>
      <c r="D3888">
        <v>12</v>
      </c>
      <c r="E3888">
        <v>88.8</v>
      </c>
      <c r="F3888" s="8">
        <v>0.85831488475061846</v>
      </c>
    </row>
    <row r="3889" spans="1:6" x14ac:dyDescent="0.2">
      <c r="A3889" s="2">
        <v>4</v>
      </c>
      <c r="B3889" s="1">
        <v>36810</v>
      </c>
      <c r="C3889" s="5">
        <f t="shared" si="60"/>
        <v>2000</v>
      </c>
      <c r="D3889">
        <v>13</v>
      </c>
      <c r="E3889">
        <v>93.3</v>
      </c>
      <c r="F3889" s="8">
        <v>0.91691626513868985</v>
      </c>
    </row>
    <row r="3890" spans="1:6" x14ac:dyDescent="0.2">
      <c r="A3890" s="2">
        <v>4</v>
      </c>
      <c r="B3890" s="1">
        <v>36810</v>
      </c>
      <c r="C3890" s="5">
        <f t="shared" si="60"/>
        <v>2000</v>
      </c>
      <c r="D3890">
        <v>14</v>
      </c>
      <c r="E3890">
        <v>111.2</v>
      </c>
      <c r="F3890" s="8">
        <v>1.1500195337934627</v>
      </c>
    </row>
    <row r="3891" spans="1:6" x14ac:dyDescent="0.2">
      <c r="A3891" s="2">
        <v>4</v>
      </c>
      <c r="B3891" s="1">
        <v>36810</v>
      </c>
      <c r="C3891" s="5">
        <f t="shared" si="60"/>
        <v>2000</v>
      </c>
      <c r="D3891">
        <v>15</v>
      </c>
      <c r="E3891">
        <v>95.4</v>
      </c>
      <c r="F3891" s="8">
        <v>0.9442635759864566</v>
      </c>
    </row>
    <row r="3892" spans="1:6" x14ac:dyDescent="0.2">
      <c r="A3892" s="2">
        <v>4</v>
      </c>
      <c r="B3892" s="1">
        <v>36810</v>
      </c>
      <c r="C3892" s="5">
        <f t="shared" si="60"/>
        <v>2000</v>
      </c>
      <c r="D3892">
        <v>16</v>
      </c>
      <c r="E3892">
        <v>96.1</v>
      </c>
      <c r="F3892" s="8">
        <v>0.9533793462690453</v>
      </c>
    </row>
    <row r="3893" spans="1:6" x14ac:dyDescent="0.2">
      <c r="A3893" s="2">
        <v>4</v>
      </c>
      <c r="B3893" s="1">
        <v>36810</v>
      </c>
      <c r="C3893" s="5">
        <f t="shared" si="60"/>
        <v>2000</v>
      </c>
      <c r="D3893">
        <v>17</v>
      </c>
      <c r="E3893">
        <v>99</v>
      </c>
      <c r="F3893" s="8">
        <v>0.9911446802969136</v>
      </c>
    </row>
    <row r="3894" spans="1:6" x14ac:dyDescent="0.2">
      <c r="A3894" s="2">
        <v>4</v>
      </c>
      <c r="B3894" s="1">
        <v>36810</v>
      </c>
      <c r="C3894" s="5">
        <f t="shared" si="60"/>
        <v>2000</v>
      </c>
      <c r="D3894">
        <v>18</v>
      </c>
      <c r="E3894">
        <v>59.1</v>
      </c>
      <c r="F3894" s="8">
        <v>0.47154577418934757</v>
      </c>
    </row>
    <row r="3895" spans="1:6" x14ac:dyDescent="0.2">
      <c r="A3895" s="2">
        <v>4</v>
      </c>
      <c r="B3895" s="1">
        <v>36810</v>
      </c>
      <c r="C3895" s="5">
        <f t="shared" si="60"/>
        <v>2000</v>
      </c>
      <c r="D3895">
        <v>19</v>
      </c>
      <c r="E3895">
        <v>63.3</v>
      </c>
      <c r="F3895" s="8">
        <v>0.52624039588488081</v>
      </c>
    </row>
    <row r="3896" spans="1:6" x14ac:dyDescent="0.2">
      <c r="A3896" s="2">
        <v>4</v>
      </c>
      <c r="B3896" s="1">
        <v>36810</v>
      </c>
      <c r="C3896" s="5">
        <f t="shared" si="60"/>
        <v>2000</v>
      </c>
      <c r="D3896">
        <v>20</v>
      </c>
      <c r="E3896">
        <v>140.1</v>
      </c>
      <c r="F3896" s="8">
        <v>1.526370621174632</v>
      </c>
    </row>
    <row r="3897" spans="1:6" x14ac:dyDescent="0.2">
      <c r="A3897" s="2">
        <v>4</v>
      </c>
      <c r="B3897" s="1">
        <v>36810</v>
      </c>
      <c r="C3897" s="5">
        <f t="shared" si="60"/>
        <v>2000</v>
      </c>
      <c r="D3897">
        <v>21</v>
      </c>
      <c r="E3897">
        <v>67.3</v>
      </c>
      <c r="F3897" s="8">
        <v>0.57833051178538863</v>
      </c>
    </row>
    <row r="3898" spans="1:6" x14ac:dyDescent="0.2">
      <c r="A3898" s="2">
        <v>4</v>
      </c>
      <c r="B3898" s="1">
        <v>36810</v>
      </c>
      <c r="C3898" s="5">
        <f t="shared" si="60"/>
        <v>2000</v>
      </c>
      <c r="D3898">
        <v>22</v>
      </c>
      <c r="E3898">
        <v>104.5</v>
      </c>
      <c r="F3898" s="8">
        <v>1.062768589660112</v>
      </c>
    </row>
    <row r="3899" spans="1:6" x14ac:dyDescent="0.2">
      <c r="A3899" s="2">
        <v>4</v>
      </c>
      <c r="B3899" s="1">
        <v>36810</v>
      </c>
      <c r="C3899" s="5">
        <f t="shared" ref="C3899:C3962" si="61">YEAR(B3899)</f>
        <v>2000</v>
      </c>
      <c r="D3899">
        <v>23</v>
      </c>
      <c r="E3899">
        <v>88.4</v>
      </c>
      <c r="F3899" s="8">
        <v>0.85310587316056774</v>
      </c>
    </row>
    <row r="3900" spans="1:6" x14ac:dyDescent="0.2">
      <c r="A3900" s="2">
        <v>4</v>
      </c>
      <c r="B3900" s="1">
        <v>36810</v>
      </c>
      <c r="C3900" s="5">
        <f t="shared" si="61"/>
        <v>2000</v>
      </c>
      <c r="D3900">
        <v>24</v>
      </c>
      <c r="E3900">
        <v>89.7</v>
      </c>
      <c r="F3900" s="8">
        <v>0.87003516082823285</v>
      </c>
    </row>
    <row r="3901" spans="1:6" x14ac:dyDescent="0.2">
      <c r="A3901" s="2">
        <v>4</v>
      </c>
      <c r="B3901" s="1">
        <v>36810</v>
      </c>
      <c r="C3901" s="5">
        <f t="shared" si="61"/>
        <v>2000</v>
      </c>
      <c r="D3901">
        <v>25</v>
      </c>
      <c r="E3901">
        <v>145.80000000000001</v>
      </c>
      <c r="F3901" s="8">
        <v>1.6005990363328559</v>
      </c>
    </row>
    <row r="3902" spans="1:6" x14ac:dyDescent="0.2">
      <c r="A3902" s="2">
        <v>4</v>
      </c>
      <c r="B3902" s="1">
        <v>36817</v>
      </c>
      <c r="C3902" s="5">
        <f t="shared" si="61"/>
        <v>2000</v>
      </c>
      <c r="D3902">
        <v>1</v>
      </c>
      <c r="E3902">
        <v>92.1</v>
      </c>
      <c r="F3902" s="8">
        <v>0.90128923036853736</v>
      </c>
    </row>
    <row r="3903" spans="1:6" x14ac:dyDescent="0.2">
      <c r="A3903" s="2">
        <v>4</v>
      </c>
      <c r="B3903" s="1">
        <v>36817</v>
      </c>
      <c r="C3903" s="5">
        <f t="shared" si="61"/>
        <v>2000</v>
      </c>
      <c r="D3903">
        <v>2</v>
      </c>
      <c r="E3903">
        <v>118</v>
      </c>
      <c r="F3903" s="8">
        <v>1.238572730824326</v>
      </c>
    </row>
    <row r="3904" spans="1:6" x14ac:dyDescent="0.2">
      <c r="A3904" s="2">
        <v>4</v>
      </c>
      <c r="B3904" s="1">
        <v>36817</v>
      </c>
      <c r="C3904" s="5">
        <f t="shared" si="61"/>
        <v>2000</v>
      </c>
      <c r="D3904">
        <v>3</v>
      </c>
      <c r="E3904">
        <v>87.2</v>
      </c>
      <c r="F3904" s="8">
        <v>0.83747883839041537</v>
      </c>
    </row>
    <row r="3905" spans="1:6" x14ac:dyDescent="0.2">
      <c r="A3905" s="2">
        <v>4</v>
      </c>
      <c r="B3905" s="1">
        <v>36817</v>
      </c>
      <c r="C3905" s="5">
        <f t="shared" si="61"/>
        <v>2000</v>
      </c>
      <c r="D3905">
        <v>4</v>
      </c>
      <c r="E3905">
        <v>79</v>
      </c>
      <c r="F3905" s="8">
        <v>0.73069410079437425</v>
      </c>
    </row>
    <row r="3906" spans="1:6" x14ac:dyDescent="0.2">
      <c r="A3906" s="2">
        <v>4</v>
      </c>
      <c r="B3906" s="1">
        <v>36817</v>
      </c>
      <c r="C3906" s="5">
        <f t="shared" si="61"/>
        <v>2000</v>
      </c>
      <c r="D3906">
        <v>5</v>
      </c>
      <c r="E3906">
        <v>107.6</v>
      </c>
      <c r="F3906" s="8">
        <v>1.1031384294830053</v>
      </c>
    </row>
    <row r="3907" spans="1:6" x14ac:dyDescent="0.2">
      <c r="A3907" s="2">
        <v>4</v>
      </c>
      <c r="B3907" s="1">
        <v>36817</v>
      </c>
      <c r="C3907" s="5">
        <f t="shared" si="61"/>
        <v>2000</v>
      </c>
      <c r="D3907">
        <v>6</v>
      </c>
      <c r="E3907">
        <v>92.7</v>
      </c>
      <c r="F3907" s="8">
        <v>0.90910274775361366</v>
      </c>
    </row>
    <row r="3908" spans="1:6" x14ac:dyDescent="0.2">
      <c r="A3908" s="2">
        <v>4</v>
      </c>
      <c r="B3908" s="1">
        <v>36817</v>
      </c>
      <c r="C3908" s="5">
        <f t="shared" si="61"/>
        <v>2000</v>
      </c>
      <c r="D3908">
        <v>7</v>
      </c>
      <c r="E3908">
        <v>111.5</v>
      </c>
      <c r="F3908" s="8">
        <v>1.1539262924860008</v>
      </c>
    </row>
    <row r="3909" spans="1:6" x14ac:dyDescent="0.2">
      <c r="A3909" s="2">
        <v>4</v>
      </c>
      <c r="B3909" s="1">
        <v>36817</v>
      </c>
      <c r="C3909" s="5">
        <f t="shared" si="61"/>
        <v>2000</v>
      </c>
      <c r="D3909">
        <v>8</v>
      </c>
      <c r="E3909">
        <v>150.19999999999999</v>
      </c>
      <c r="F3909" s="8">
        <v>1.6578981638234143</v>
      </c>
    </row>
    <row r="3910" spans="1:6" x14ac:dyDescent="0.2">
      <c r="A3910" s="2">
        <v>4</v>
      </c>
      <c r="B3910" s="1">
        <v>36817</v>
      </c>
      <c r="C3910" s="5">
        <f t="shared" si="61"/>
        <v>2000</v>
      </c>
      <c r="D3910">
        <v>9</v>
      </c>
      <c r="E3910">
        <v>98.5</v>
      </c>
      <c r="F3910" s="8">
        <v>0.98463341580935004</v>
      </c>
    </row>
    <row r="3911" spans="1:6" x14ac:dyDescent="0.2">
      <c r="A3911" s="2">
        <v>4</v>
      </c>
      <c r="B3911" s="1">
        <v>36817</v>
      </c>
      <c r="C3911" s="5">
        <f t="shared" si="61"/>
        <v>2000</v>
      </c>
      <c r="D3911">
        <v>10</v>
      </c>
      <c r="E3911">
        <v>79.2</v>
      </c>
      <c r="F3911" s="8">
        <v>0.7332986065893996</v>
      </c>
    </row>
    <row r="3912" spans="1:6" x14ac:dyDescent="0.2">
      <c r="A3912" s="2">
        <v>4</v>
      </c>
      <c r="B3912" s="1">
        <v>36817</v>
      </c>
      <c r="C3912" s="5">
        <f t="shared" si="61"/>
        <v>2000</v>
      </c>
      <c r="D3912">
        <v>11</v>
      </c>
      <c r="E3912">
        <v>67.7</v>
      </c>
      <c r="F3912" s="8">
        <v>0.58353952337543946</v>
      </c>
    </row>
    <row r="3913" spans="1:6" x14ac:dyDescent="0.2">
      <c r="A3913" s="2">
        <v>4</v>
      </c>
      <c r="B3913" s="1">
        <v>36817</v>
      </c>
      <c r="C3913" s="5">
        <f t="shared" si="61"/>
        <v>2000</v>
      </c>
      <c r="D3913">
        <v>12</v>
      </c>
      <c r="E3913">
        <v>61.1</v>
      </c>
      <c r="F3913" s="8">
        <v>0.49759083213960148</v>
      </c>
    </row>
    <row r="3914" spans="1:6" x14ac:dyDescent="0.2">
      <c r="A3914" s="2">
        <v>4</v>
      </c>
      <c r="B3914" s="1">
        <v>36817</v>
      </c>
      <c r="C3914" s="5">
        <f t="shared" si="61"/>
        <v>2000</v>
      </c>
      <c r="D3914">
        <v>13</v>
      </c>
      <c r="E3914">
        <v>147.4</v>
      </c>
      <c r="F3914" s="8">
        <v>1.621435082693059</v>
      </c>
    </row>
    <row r="3915" spans="1:6" x14ac:dyDescent="0.2">
      <c r="A3915" s="2">
        <v>4</v>
      </c>
      <c r="B3915" s="1">
        <v>36817</v>
      </c>
      <c r="C3915" s="5">
        <f t="shared" si="61"/>
        <v>2000</v>
      </c>
      <c r="D3915">
        <v>14</v>
      </c>
      <c r="E3915">
        <v>76.900000000000006</v>
      </c>
      <c r="F3915" s="8">
        <v>0.7033467899466076</v>
      </c>
    </row>
    <row r="3916" spans="1:6" x14ac:dyDescent="0.2">
      <c r="A3916" s="2">
        <v>4</v>
      </c>
      <c r="B3916" s="1">
        <v>36817</v>
      </c>
      <c r="C3916" s="5">
        <f t="shared" si="61"/>
        <v>2000</v>
      </c>
      <c r="D3916">
        <v>15</v>
      </c>
      <c r="E3916">
        <v>113</v>
      </c>
      <c r="F3916" s="8">
        <v>1.1734600859486912</v>
      </c>
    </row>
    <row r="3917" spans="1:6" x14ac:dyDescent="0.2">
      <c r="A3917" s="2">
        <v>4</v>
      </c>
      <c r="B3917" s="1">
        <v>36817</v>
      </c>
      <c r="C3917" s="5">
        <f t="shared" si="61"/>
        <v>2000</v>
      </c>
      <c r="D3917">
        <v>16</v>
      </c>
      <c r="E3917">
        <v>95.4</v>
      </c>
      <c r="F3917" s="8">
        <v>0.9442635759864566</v>
      </c>
    </row>
    <row r="3918" spans="1:6" x14ac:dyDescent="0.2">
      <c r="A3918" s="2">
        <v>4</v>
      </c>
      <c r="B3918" s="1">
        <v>36817</v>
      </c>
      <c r="C3918" s="5">
        <f t="shared" si="61"/>
        <v>2000</v>
      </c>
      <c r="D3918">
        <v>17</v>
      </c>
      <c r="E3918">
        <v>94.8</v>
      </c>
      <c r="F3918" s="8">
        <v>0.93645005860138031</v>
      </c>
    </row>
    <row r="3919" spans="1:6" x14ac:dyDescent="0.2">
      <c r="A3919" s="2">
        <v>4</v>
      </c>
      <c r="B3919" s="1">
        <v>36817</v>
      </c>
      <c r="C3919" s="5">
        <f t="shared" si="61"/>
        <v>2000</v>
      </c>
      <c r="D3919">
        <v>18</v>
      </c>
      <c r="E3919">
        <v>69.5</v>
      </c>
      <c r="F3919" s="8">
        <v>0.60698007553066802</v>
      </c>
    </row>
    <row r="3920" spans="1:6" x14ac:dyDescent="0.2">
      <c r="A3920" s="2">
        <v>4</v>
      </c>
      <c r="B3920" s="1">
        <v>36817</v>
      </c>
      <c r="C3920" s="5">
        <f t="shared" si="61"/>
        <v>2000</v>
      </c>
      <c r="D3920">
        <v>19</v>
      </c>
      <c r="E3920">
        <v>69.099999999999994</v>
      </c>
      <c r="F3920" s="8">
        <v>0.60177106394061719</v>
      </c>
    </row>
    <row r="3921" spans="1:6" x14ac:dyDescent="0.2">
      <c r="A3921" s="2">
        <v>4</v>
      </c>
      <c r="B3921" s="1">
        <v>36817</v>
      </c>
      <c r="C3921" s="5">
        <f t="shared" si="61"/>
        <v>2000</v>
      </c>
      <c r="D3921">
        <v>20</v>
      </c>
      <c r="E3921">
        <v>66.7</v>
      </c>
      <c r="F3921" s="8">
        <v>0.57051699440031256</v>
      </c>
    </row>
    <row r="3922" spans="1:6" x14ac:dyDescent="0.2">
      <c r="A3922" s="2">
        <v>4</v>
      </c>
      <c r="B3922" s="1">
        <v>36817</v>
      </c>
      <c r="C3922" s="5">
        <f t="shared" si="61"/>
        <v>2000</v>
      </c>
      <c r="D3922">
        <v>21</v>
      </c>
      <c r="E3922">
        <v>85.1</v>
      </c>
      <c r="F3922" s="8">
        <v>0.81013152754264861</v>
      </c>
    </row>
    <row r="3923" spans="1:6" x14ac:dyDescent="0.2">
      <c r="A3923" s="2">
        <v>4</v>
      </c>
      <c r="B3923" s="1">
        <v>36817</v>
      </c>
      <c r="C3923" s="5">
        <f t="shared" si="61"/>
        <v>2000</v>
      </c>
      <c r="D3923">
        <v>22</v>
      </c>
      <c r="E3923">
        <v>80.8</v>
      </c>
      <c r="F3923" s="8">
        <v>0.75413465294960269</v>
      </c>
    </row>
    <row r="3924" spans="1:6" x14ac:dyDescent="0.2">
      <c r="A3924" s="2">
        <v>4</v>
      </c>
      <c r="B3924" s="1">
        <v>36817</v>
      </c>
      <c r="C3924" s="5">
        <f t="shared" si="61"/>
        <v>2000</v>
      </c>
      <c r="D3924">
        <v>23</v>
      </c>
      <c r="E3924">
        <v>98</v>
      </c>
      <c r="F3924" s="8">
        <v>0.97812215132178659</v>
      </c>
    </row>
    <row r="3925" spans="1:6" x14ac:dyDescent="0.2">
      <c r="A3925" s="2">
        <v>4</v>
      </c>
      <c r="B3925" s="1">
        <v>36817</v>
      </c>
      <c r="C3925" s="5">
        <f t="shared" si="61"/>
        <v>2000</v>
      </c>
      <c r="D3925">
        <v>24</v>
      </c>
      <c r="E3925">
        <v>53.3</v>
      </c>
      <c r="F3925" s="8">
        <v>0.39601510613361107</v>
      </c>
    </row>
    <row r="3926" spans="1:6" x14ac:dyDescent="0.2">
      <c r="A3926" s="2">
        <v>4</v>
      </c>
      <c r="B3926" s="1">
        <v>36817</v>
      </c>
      <c r="C3926" s="5">
        <f t="shared" si="61"/>
        <v>2000</v>
      </c>
      <c r="D3926">
        <v>25</v>
      </c>
      <c r="E3926">
        <v>63.5</v>
      </c>
      <c r="F3926" s="8">
        <v>0.52884490167990617</v>
      </c>
    </row>
    <row r="3927" spans="1:6" x14ac:dyDescent="0.2">
      <c r="A3927" s="2">
        <v>4</v>
      </c>
      <c r="B3927" s="1">
        <v>36824</v>
      </c>
      <c r="C3927" s="5">
        <f t="shared" si="61"/>
        <v>2000</v>
      </c>
      <c r="D3927">
        <v>1</v>
      </c>
      <c r="E3927">
        <v>119.8</v>
      </c>
      <c r="F3927" s="8">
        <v>1.2620132829795545</v>
      </c>
    </row>
    <row r="3928" spans="1:6" x14ac:dyDescent="0.2">
      <c r="A3928" s="2">
        <v>4</v>
      </c>
      <c r="B3928" s="1">
        <v>36824</v>
      </c>
      <c r="C3928" s="5">
        <f t="shared" si="61"/>
        <v>2000</v>
      </c>
      <c r="D3928">
        <v>2</v>
      </c>
      <c r="E3928">
        <v>130.9</v>
      </c>
      <c r="F3928" s="8">
        <v>1.4065633546034639</v>
      </c>
    </row>
    <row r="3929" spans="1:6" x14ac:dyDescent="0.2">
      <c r="A3929" s="2">
        <v>4</v>
      </c>
      <c r="B3929" s="1">
        <v>36824</v>
      </c>
      <c r="C3929" s="5">
        <f t="shared" si="61"/>
        <v>2000</v>
      </c>
      <c r="D3929">
        <v>3</v>
      </c>
      <c r="E3929">
        <v>65.7</v>
      </c>
      <c r="F3929" s="8">
        <v>0.55749446542518555</v>
      </c>
    </row>
    <row r="3930" spans="1:6" x14ac:dyDescent="0.2">
      <c r="A3930" s="2">
        <v>4</v>
      </c>
      <c r="B3930" s="1">
        <v>36824</v>
      </c>
      <c r="C3930" s="5">
        <f t="shared" si="61"/>
        <v>2000</v>
      </c>
      <c r="D3930">
        <v>4</v>
      </c>
      <c r="E3930">
        <v>159.1</v>
      </c>
      <c r="F3930" s="8">
        <v>1.7737986717020442</v>
      </c>
    </row>
    <row r="3931" spans="1:6" x14ac:dyDescent="0.2">
      <c r="A3931" s="2">
        <v>4</v>
      </c>
      <c r="B3931" s="1">
        <v>36824</v>
      </c>
      <c r="C3931" s="5">
        <f t="shared" si="61"/>
        <v>2000</v>
      </c>
      <c r="D3931">
        <v>5</v>
      </c>
      <c r="E3931">
        <v>131.5</v>
      </c>
      <c r="F3931" s="8">
        <v>1.4143768719885401</v>
      </c>
    </row>
    <row r="3932" spans="1:6" x14ac:dyDescent="0.2">
      <c r="A3932" s="2">
        <v>4</v>
      </c>
      <c r="B3932" s="1">
        <v>36824</v>
      </c>
      <c r="C3932" s="5">
        <f t="shared" si="61"/>
        <v>2000</v>
      </c>
      <c r="D3932">
        <v>6</v>
      </c>
      <c r="E3932">
        <v>114.2</v>
      </c>
      <c r="F3932" s="8">
        <v>1.1890871207188436</v>
      </c>
    </row>
    <row r="3933" spans="1:6" x14ac:dyDescent="0.2">
      <c r="A3933" s="2">
        <v>4</v>
      </c>
      <c r="B3933" s="1">
        <v>36824</v>
      </c>
      <c r="C3933" s="5">
        <f t="shared" si="61"/>
        <v>2000</v>
      </c>
      <c r="D3933">
        <v>7</v>
      </c>
      <c r="E3933">
        <v>144.80000000000001</v>
      </c>
      <c r="F3933" s="8">
        <v>1.5875765073577288</v>
      </c>
    </row>
    <row r="3934" spans="1:6" x14ac:dyDescent="0.2">
      <c r="A3934" s="2">
        <v>4</v>
      </c>
      <c r="B3934" s="1">
        <v>36824</v>
      </c>
      <c r="C3934" s="5">
        <f t="shared" si="61"/>
        <v>2000</v>
      </c>
      <c r="D3934">
        <v>8</v>
      </c>
      <c r="E3934">
        <v>144.5</v>
      </c>
      <c r="F3934" s="8">
        <v>1.5836697486651907</v>
      </c>
    </row>
    <row r="3935" spans="1:6" x14ac:dyDescent="0.2">
      <c r="A3935" s="2">
        <v>4</v>
      </c>
      <c r="B3935" s="1">
        <v>36824</v>
      </c>
      <c r="C3935" s="5">
        <f t="shared" si="61"/>
        <v>2000</v>
      </c>
      <c r="D3935">
        <v>9</v>
      </c>
      <c r="E3935">
        <v>197.2</v>
      </c>
      <c r="F3935" s="8">
        <v>2.269957025654382</v>
      </c>
    </row>
    <row r="3936" spans="1:6" x14ac:dyDescent="0.2">
      <c r="A3936" s="2">
        <v>4</v>
      </c>
      <c r="B3936" s="1">
        <v>36824</v>
      </c>
      <c r="C3936" s="5">
        <f t="shared" si="61"/>
        <v>2000</v>
      </c>
      <c r="D3936">
        <v>10</v>
      </c>
      <c r="E3936">
        <v>174.3</v>
      </c>
      <c r="F3936" s="8">
        <v>1.9717411121239747</v>
      </c>
    </row>
    <row r="3937" spans="1:6" x14ac:dyDescent="0.2">
      <c r="A3937" s="2">
        <v>4</v>
      </c>
      <c r="B3937" s="1">
        <v>36824</v>
      </c>
      <c r="C3937" s="5">
        <f t="shared" si="61"/>
        <v>2000</v>
      </c>
      <c r="D3937">
        <v>11</v>
      </c>
      <c r="E3937">
        <v>212.2</v>
      </c>
      <c r="F3937" s="8">
        <v>2.4652949602812866</v>
      </c>
    </row>
    <row r="3938" spans="1:6" x14ac:dyDescent="0.2">
      <c r="A3938" s="2">
        <v>4</v>
      </c>
      <c r="B3938" s="1">
        <v>36824</v>
      </c>
      <c r="C3938" s="5">
        <f t="shared" si="61"/>
        <v>2000</v>
      </c>
      <c r="D3938">
        <v>12</v>
      </c>
      <c r="E3938">
        <v>170.7</v>
      </c>
      <c r="F3938" s="8">
        <v>1.9248600078135172</v>
      </c>
    </row>
    <row r="3939" spans="1:6" x14ac:dyDescent="0.2">
      <c r="A3939" s="2">
        <v>4</v>
      </c>
      <c r="B3939" s="1">
        <v>36824</v>
      </c>
      <c r="C3939" s="5">
        <f t="shared" si="61"/>
        <v>2000</v>
      </c>
      <c r="D3939">
        <v>13</v>
      </c>
      <c r="E3939">
        <v>188.3</v>
      </c>
      <c r="F3939" s="8">
        <v>2.1540565177757522</v>
      </c>
    </row>
    <row r="3940" spans="1:6" x14ac:dyDescent="0.2">
      <c r="A3940" s="2">
        <v>4</v>
      </c>
      <c r="B3940" s="1">
        <v>36824</v>
      </c>
      <c r="C3940" s="5">
        <f t="shared" si="61"/>
        <v>2000</v>
      </c>
      <c r="D3940">
        <v>14</v>
      </c>
      <c r="E3940">
        <v>140.1</v>
      </c>
      <c r="F3940" s="8">
        <v>1.526370621174632</v>
      </c>
    </row>
    <row r="3941" spans="1:6" x14ac:dyDescent="0.2">
      <c r="A3941" s="2">
        <v>4</v>
      </c>
      <c r="B3941" s="1">
        <v>36824</v>
      </c>
      <c r="C3941" s="5">
        <f t="shared" si="61"/>
        <v>2000</v>
      </c>
      <c r="D3941">
        <v>15</v>
      </c>
      <c r="E3941">
        <v>145.69999999999999</v>
      </c>
      <c r="F3941" s="8">
        <v>1.5992967834353429</v>
      </c>
    </row>
    <row r="3942" spans="1:6" x14ac:dyDescent="0.2">
      <c r="A3942" s="2">
        <v>4</v>
      </c>
      <c r="B3942" s="1">
        <v>36824</v>
      </c>
      <c r="C3942" s="5">
        <f t="shared" si="61"/>
        <v>2000</v>
      </c>
      <c r="D3942">
        <v>16</v>
      </c>
      <c r="E3942">
        <v>105.7</v>
      </c>
      <c r="F3942" s="8">
        <v>1.0783956244302644</v>
      </c>
    </row>
    <row r="3943" spans="1:6" x14ac:dyDescent="0.2">
      <c r="A3943" s="2">
        <v>4</v>
      </c>
      <c r="B3943" s="1">
        <v>36824</v>
      </c>
      <c r="C3943" s="5">
        <f t="shared" si="61"/>
        <v>2000</v>
      </c>
      <c r="D3943">
        <v>17</v>
      </c>
      <c r="E3943">
        <v>101.8</v>
      </c>
      <c r="F3943" s="8">
        <v>1.027607761427269</v>
      </c>
    </row>
    <row r="3944" spans="1:6" x14ac:dyDescent="0.2">
      <c r="A3944" s="2">
        <v>4</v>
      </c>
      <c r="B3944" s="1">
        <v>36824</v>
      </c>
      <c r="C3944" s="5">
        <f t="shared" si="61"/>
        <v>2000</v>
      </c>
      <c r="D3944">
        <v>18</v>
      </c>
      <c r="E3944">
        <v>179.9</v>
      </c>
      <c r="F3944" s="8">
        <v>2.0446672743846852</v>
      </c>
    </row>
    <row r="3945" spans="1:6" x14ac:dyDescent="0.2">
      <c r="A3945" s="2">
        <v>4</v>
      </c>
      <c r="B3945" s="1">
        <v>36824</v>
      </c>
      <c r="C3945" s="5">
        <f t="shared" si="61"/>
        <v>2000</v>
      </c>
      <c r="D3945">
        <v>19</v>
      </c>
      <c r="E3945">
        <v>156.5</v>
      </c>
      <c r="F3945" s="8">
        <v>1.7399400963667144</v>
      </c>
    </row>
    <row r="3946" spans="1:6" x14ac:dyDescent="0.2">
      <c r="A3946" s="2">
        <v>4</v>
      </c>
      <c r="B3946" s="1">
        <v>36824</v>
      </c>
      <c r="C3946" s="5">
        <f t="shared" si="61"/>
        <v>2000</v>
      </c>
      <c r="D3946">
        <v>20</v>
      </c>
      <c r="E3946">
        <v>123.5</v>
      </c>
      <c r="F3946" s="8">
        <v>1.3101966401875242</v>
      </c>
    </row>
    <row r="3947" spans="1:6" x14ac:dyDescent="0.2">
      <c r="A3947" s="2">
        <v>4</v>
      </c>
      <c r="B3947" s="1">
        <v>36824</v>
      </c>
      <c r="C3947" s="5">
        <f t="shared" si="61"/>
        <v>2000</v>
      </c>
      <c r="D3947">
        <v>21</v>
      </c>
      <c r="E3947">
        <v>125.4</v>
      </c>
      <c r="F3947" s="8">
        <v>1.3349394452402656</v>
      </c>
    </row>
    <row r="3948" spans="1:6" x14ac:dyDescent="0.2">
      <c r="A3948" s="2">
        <v>4</v>
      </c>
      <c r="B3948" s="1">
        <v>36824</v>
      </c>
      <c r="C3948" s="5">
        <f t="shared" si="61"/>
        <v>2000</v>
      </c>
      <c r="D3948">
        <v>22</v>
      </c>
      <c r="E3948">
        <v>181.2</v>
      </c>
      <c r="F3948" s="8">
        <v>2.0615965620523506</v>
      </c>
    </row>
    <row r="3949" spans="1:6" x14ac:dyDescent="0.2">
      <c r="A3949" s="2">
        <v>4</v>
      </c>
      <c r="B3949" s="1">
        <v>36824</v>
      </c>
      <c r="C3949" s="5">
        <f t="shared" si="61"/>
        <v>2000</v>
      </c>
      <c r="D3949">
        <v>23</v>
      </c>
      <c r="E3949">
        <v>149.19999999999999</v>
      </c>
      <c r="F3949" s="8">
        <v>1.6448756348482871</v>
      </c>
    </row>
    <row r="3950" spans="1:6" x14ac:dyDescent="0.2">
      <c r="A3950" s="2">
        <v>4</v>
      </c>
      <c r="B3950" s="1">
        <v>36824</v>
      </c>
      <c r="C3950" s="5">
        <f t="shared" si="61"/>
        <v>2000</v>
      </c>
      <c r="D3950">
        <v>24</v>
      </c>
      <c r="E3950">
        <v>143.9</v>
      </c>
      <c r="F3950" s="8">
        <v>1.5758562312801145</v>
      </c>
    </row>
    <row r="3951" spans="1:6" x14ac:dyDescent="0.2">
      <c r="A3951" s="2">
        <v>4</v>
      </c>
      <c r="B3951" s="1">
        <v>36824</v>
      </c>
      <c r="C3951" s="5">
        <f t="shared" si="61"/>
        <v>2000</v>
      </c>
      <c r="D3951">
        <v>25</v>
      </c>
      <c r="E3951">
        <v>105</v>
      </c>
      <c r="F3951" s="8">
        <v>1.0692798541476753</v>
      </c>
    </row>
    <row r="3952" spans="1:6" x14ac:dyDescent="0.2">
      <c r="A3952" s="2">
        <v>4</v>
      </c>
      <c r="B3952" s="1">
        <v>36832</v>
      </c>
      <c r="C3952" s="5">
        <f t="shared" si="61"/>
        <v>2000</v>
      </c>
      <c r="D3952">
        <v>1</v>
      </c>
      <c r="E3952">
        <v>36.200000000000003</v>
      </c>
      <c r="F3952" s="8">
        <v>0.17332986065893999</v>
      </c>
    </row>
    <row r="3953" spans="1:6" x14ac:dyDescent="0.2">
      <c r="A3953" s="2">
        <v>4</v>
      </c>
      <c r="B3953" s="1">
        <v>36832</v>
      </c>
      <c r="C3953" s="5">
        <f t="shared" si="61"/>
        <v>2000</v>
      </c>
      <c r="D3953">
        <v>2</v>
      </c>
      <c r="E3953">
        <v>40.6</v>
      </c>
      <c r="F3953" s="8">
        <v>0.23062898814949861</v>
      </c>
    </row>
    <row r="3954" spans="1:6" x14ac:dyDescent="0.2">
      <c r="A3954" s="2">
        <v>4</v>
      </c>
      <c r="B3954" s="1">
        <v>36832</v>
      </c>
      <c r="C3954" s="5">
        <f t="shared" si="61"/>
        <v>2000</v>
      </c>
      <c r="D3954">
        <v>3</v>
      </c>
      <c r="E3954">
        <v>34.1</v>
      </c>
      <c r="F3954" s="8">
        <v>0.14598254981117334</v>
      </c>
    </row>
    <row r="3955" spans="1:6" x14ac:dyDescent="0.2">
      <c r="A3955" s="2">
        <v>4</v>
      </c>
      <c r="B3955" s="1">
        <v>36832</v>
      </c>
      <c r="C3955" s="5">
        <f t="shared" si="61"/>
        <v>2000</v>
      </c>
      <c r="D3955">
        <v>4</v>
      </c>
      <c r="E3955">
        <v>30.5</v>
      </c>
      <c r="F3955" s="8">
        <v>9.9101445500716229E-2</v>
      </c>
    </row>
    <row r="3956" spans="1:6" x14ac:dyDescent="0.2">
      <c r="A3956" s="2">
        <v>4</v>
      </c>
      <c r="B3956" s="1">
        <v>36832</v>
      </c>
      <c r="C3956" s="5">
        <f t="shared" si="61"/>
        <v>2000</v>
      </c>
      <c r="D3956">
        <v>5</v>
      </c>
      <c r="E3956">
        <v>51</v>
      </c>
      <c r="F3956" s="8">
        <v>0.36606328949081907</v>
      </c>
    </row>
    <row r="3957" spans="1:6" x14ac:dyDescent="0.2">
      <c r="A3957" s="2">
        <v>4</v>
      </c>
      <c r="B3957" s="1">
        <v>36832</v>
      </c>
      <c r="C3957" s="5">
        <f t="shared" si="61"/>
        <v>2000</v>
      </c>
      <c r="D3957">
        <v>6</v>
      </c>
      <c r="E3957">
        <v>56.7</v>
      </c>
      <c r="F3957" s="8">
        <v>0.44029170464904283</v>
      </c>
    </row>
    <row r="3958" spans="1:6" x14ac:dyDescent="0.2">
      <c r="A3958" s="2">
        <v>4</v>
      </c>
      <c r="B3958" s="1">
        <v>36832</v>
      </c>
      <c r="C3958" s="5">
        <f t="shared" si="61"/>
        <v>2000</v>
      </c>
      <c r="D3958">
        <v>7</v>
      </c>
      <c r="E3958">
        <v>34</v>
      </c>
      <c r="F3958" s="8">
        <v>0.14468029691366061</v>
      </c>
    </row>
    <row r="3959" spans="1:6" x14ac:dyDescent="0.2">
      <c r="A3959" s="2">
        <v>4</v>
      </c>
      <c r="B3959" s="1">
        <v>36832</v>
      </c>
      <c r="C3959" s="5">
        <f t="shared" si="61"/>
        <v>2000</v>
      </c>
      <c r="D3959">
        <v>8</v>
      </c>
      <c r="E3959">
        <v>52</v>
      </c>
      <c r="F3959" s="8">
        <v>0.37908581846594602</v>
      </c>
    </row>
    <row r="3960" spans="1:6" x14ac:dyDescent="0.2">
      <c r="A3960" s="2">
        <v>4</v>
      </c>
      <c r="B3960" s="1">
        <v>36832</v>
      </c>
      <c r="C3960" s="5">
        <f t="shared" si="61"/>
        <v>2000</v>
      </c>
      <c r="D3960">
        <v>9</v>
      </c>
      <c r="E3960">
        <v>37.4</v>
      </c>
      <c r="F3960" s="8">
        <v>0.18895689542909228</v>
      </c>
    </row>
    <row r="3961" spans="1:6" x14ac:dyDescent="0.2">
      <c r="A3961" s="2">
        <v>4</v>
      </c>
      <c r="B3961" s="1">
        <v>36832</v>
      </c>
      <c r="C3961" s="5">
        <f t="shared" si="61"/>
        <v>2000</v>
      </c>
      <c r="D3961">
        <v>10</v>
      </c>
      <c r="E3961">
        <v>50.9</v>
      </c>
      <c r="F3961" s="8">
        <v>0.36476103659330639</v>
      </c>
    </row>
    <row r="3962" spans="1:6" x14ac:dyDescent="0.2">
      <c r="A3962" s="2">
        <v>4</v>
      </c>
      <c r="B3962" s="1">
        <v>36832</v>
      </c>
      <c r="C3962" s="5">
        <f t="shared" si="61"/>
        <v>2000</v>
      </c>
      <c r="D3962">
        <v>11</v>
      </c>
      <c r="E3962">
        <v>49.7</v>
      </c>
      <c r="F3962" s="8">
        <v>0.34913400182315407</v>
      </c>
    </row>
    <row r="3963" spans="1:6" x14ac:dyDescent="0.2">
      <c r="A3963" s="2">
        <v>4</v>
      </c>
      <c r="B3963" s="1">
        <v>36832</v>
      </c>
      <c r="C3963" s="5">
        <f t="shared" ref="C3963:C4026" si="62">YEAR(B3963)</f>
        <v>2000</v>
      </c>
      <c r="D3963">
        <v>12</v>
      </c>
      <c r="E3963">
        <v>44.3</v>
      </c>
      <c r="F3963" s="8">
        <v>0.27881234535746835</v>
      </c>
    </row>
    <row r="3964" spans="1:6" x14ac:dyDescent="0.2">
      <c r="A3964" s="2">
        <v>4</v>
      </c>
      <c r="B3964" s="1">
        <v>36832</v>
      </c>
      <c r="C3964" s="5">
        <f t="shared" si="62"/>
        <v>2000</v>
      </c>
      <c r="D3964">
        <v>13</v>
      </c>
      <c r="E3964">
        <v>31.3</v>
      </c>
      <c r="F3964" s="8">
        <v>0.10951946868081781</v>
      </c>
    </row>
    <row r="3965" spans="1:6" x14ac:dyDescent="0.2">
      <c r="A3965" s="2">
        <v>4</v>
      </c>
      <c r="B3965" s="1">
        <v>36832</v>
      </c>
      <c r="C3965" s="5">
        <f t="shared" si="62"/>
        <v>2000</v>
      </c>
      <c r="D3965">
        <v>14</v>
      </c>
      <c r="E3965">
        <v>50.4</v>
      </c>
      <c r="F3965" s="8">
        <v>0.35824977210574288</v>
      </c>
    </row>
    <row r="3966" spans="1:6" x14ac:dyDescent="0.2">
      <c r="A3966" s="2">
        <v>4</v>
      </c>
      <c r="B3966" s="1">
        <v>36832</v>
      </c>
      <c r="C3966" s="5">
        <f t="shared" si="62"/>
        <v>2000</v>
      </c>
      <c r="D3966">
        <v>15</v>
      </c>
      <c r="E3966">
        <v>31.6</v>
      </c>
      <c r="F3966" s="8">
        <v>0.11342622737335591</v>
      </c>
    </row>
    <row r="3967" spans="1:6" x14ac:dyDescent="0.2">
      <c r="A3967" s="2">
        <v>4</v>
      </c>
      <c r="B3967" s="1">
        <v>36832</v>
      </c>
      <c r="C3967" s="5">
        <f t="shared" si="62"/>
        <v>2000</v>
      </c>
      <c r="D3967">
        <v>16</v>
      </c>
      <c r="E3967">
        <v>39.299999999999997</v>
      </c>
      <c r="F3967" s="8">
        <v>0.21369970048183351</v>
      </c>
    </row>
    <row r="3968" spans="1:6" x14ac:dyDescent="0.2">
      <c r="A3968" s="2">
        <v>4</v>
      </c>
      <c r="B3968" s="1">
        <v>36832</v>
      </c>
      <c r="C3968" s="5">
        <f t="shared" si="62"/>
        <v>2000</v>
      </c>
      <c r="D3968">
        <v>17</v>
      </c>
      <c r="E3968">
        <v>32.5</v>
      </c>
      <c r="F3968" s="8">
        <v>0.12514650345097017</v>
      </c>
    </row>
    <row r="3969" spans="1:6" x14ac:dyDescent="0.2">
      <c r="A3969" s="2">
        <v>4</v>
      </c>
      <c r="B3969" s="1">
        <v>36832</v>
      </c>
      <c r="C3969" s="5">
        <f t="shared" si="62"/>
        <v>2000</v>
      </c>
      <c r="D3969">
        <v>18</v>
      </c>
      <c r="E3969">
        <v>40.700000000000003</v>
      </c>
      <c r="F3969" s="8">
        <v>0.23193124104701135</v>
      </c>
    </row>
    <row r="3970" spans="1:6" x14ac:dyDescent="0.2">
      <c r="A3970" s="2">
        <v>4</v>
      </c>
      <c r="B3970" s="1">
        <v>36832</v>
      </c>
      <c r="C3970" s="5">
        <f t="shared" si="62"/>
        <v>2000</v>
      </c>
      <c r="D3970">
        <v>19</v>
      </c>
      <c r="E3970">
        <v>58.9</v>
      </c>
      <c r="F3970" s="8">
        <v>0.4689412683943221</v>
      </c>
    </row>
    <row r="3971" spans="1:6" x14ac:dyDescent="0.2">
      <c r="A3971" s="2">
        <v>4</v>
      </c>
      <c r="B3971" s="1">
        <v>36832</v>
      </c>
      <c r="C3971" s="5">
        <f t="shared" si="62"/>
        <v>2000</v>
      </c>
      <c r="D3971">
        <v>20</v>
      </c>
      <c r="E3971">
        <v>44.3</v>
      </c>
      <c r="F3971" s="8">
        <v>0.27881234535746835</v>
      </c>
    </row>
    <row r="3972" spans="1:6" x14ac:dyDescent="0.2">
      <c r="A3972" s="2">
        <v>4</v>
      </c>
      <c r="B3972" s="1">
        <v>36832</v>
      </c>
      <c r="C3972" s="5">
        <f t="shared" si="62"/>
        <v>2000</v>
      </c>
      <c r="D3972">
        <v>21</v>
      </c>
      <c r="E3972">
        <v>34.700000000000003</v>
      </c>
      <c r="F3972" s="8">
        <v>0.15379606719624953</v>
      </c>
    </row>
    <row r="3973" spans="1:6" x14ac:dyDescent="0.2">
      <c r="A3973" s="2">
        <v>4</v>
      </c>
      <c r="B3973" s="1">
        <v>36832</v>
      </c>
      <c r="C3973" s="5">
        <f t="shared" si="62"/>
        <v>2000</v>
      </c>
      <c r="D3973">
        <v>22</v>
      </c>
      <c r="E3973">
        <v>36</v>
      </c>
      <c r="F3973" s="8">
        <v>0.17072535486391455</v>
      </c>
    </row>
    <row r="3974" spans="1:6" x14ac:dyDescent="0.2">
      <c r="A3974" s="2">
        <v>4</v>
      </c>
      <c r="B3974" s="1">
        <v>36832</v>
      </c>
      <c r="C3974" s="5">
        <f t="shared" si="62"/>
        <v>2000</v>
      </c>
      <c r="D3974">
        <v>23</v>
      </c>
      <c r="E3974">
        <v>35.200000000000003</v>
      </c>
      <c r="F3974" s="8">
        <v>0.160307331683813</v>
      </c>
    </row>
    <row r="3975" spans="1:6" x14ac:dyDescent="0.2">
      <c r="A3975" s="2">
        <v>4</v>
      </c>
      <c r="B3975" s="1">
        <v>36832</v>
      </c>
      <c r="C3975" s="5">
        <f t="shared" si="62"/>
        <v>2000</v>
      </c>
      <c r="D3975">
        <v>24</v>
      </c>
      <c r="E3975">
        <v>46.3</v>
      </c>
      <c r="F3975" s="8">
        <v>0.30485740330772226</v>
      </c>
    </row>
    <row r="3976" spans="1:6" x14ac:dyDescent="0.2">
      <c r="A3976" s="2">
        <v>4</v>
      </c>
      <c r="B3976" s="1">
        <v>36832</v>
      </c>
      <c r="C3976" s="5">
        <f t="shared" si="62"/>
        <v>2000</v>
      </c>
      <c r="D3976">
        <v>25</v>
      </c>
      <c r="E3976">
        <v>52.9</v>
      </c>
      <c r="F3976" s="8">
        <v>0.3908060945435603</v>
      </c>
    </row>
    <row r="3977" spans="1:6" x14ac:dyDescent="0.2">
      <c r="A3977" s="2">
        <v>4</v>
      </c>
      <c r="B3977" s="1">
        <v>37181</v>
      </c>
      <c r="C3977" s="5">
        <f t="shared" si="62"/>
        <v>2001</v>
      </c>
      <c r="D3977">
        <v>1</v>
      </c>
      <c r="E3977">
        <v>208.7</v>
      </c>
      <c r="F3977" s="8">
        <v>2.3953639796848547</v>
      </c>
    </row>
    <row r="3978" spans="1:6" x14ac:dyDescent="0.2">
      <c r="A3978" s="2">
        <v>4</v>
      </c>
      <c r="B3978" s="1">
        <v>37181</v>
      </c>
      <c r="C3978" s="5">
        <f t="shared" si="62"/>
        <v>2001</v>
      </c>
      <c r="D3978">
        <v>2</v>
      </c>
      <c r="E3978">
        <v>320.5</v>
      </c>
      <c r="F3978" s="8">
        <v>3.85128271910405</v>
      </c>
    </row>
    <row r="3979" spans="1:6" x14ac:dyDescent="0.2">
      <c r="A3979" s="2">
        <v>4</v>
      </c>
      <c r="B3979" s="1">
        <v>37181</v>
      </c>
      <c r="C3979" s="5">
        <f t="shared" si="62"/>
        <v>2001</v>
      </c>
      <c r="D3979">
        <v>3</v>
      </c>
      <c r="E3979">
        <v>259.2</v>
      </c>
      <c r="F3979" s="8">
        <v>3.0530016929287664</v>
      </c>
    </row>
    <row r="3980" spans="1:6" x14ac:dyDescent="0.2">
      <c r="A3980" s="2">
        <v>4</v>
      </c>
      <c r="B3980" s="1">
        <v>37181</v>
      </c>
      <c r="C3980" s="5">
        <f t="shared" si="62"/>
        <v>2001</v>
      </c>
      <c r="D3980">
        <v>4</v>
      </c>
      <c r="E3980">
        <v>173.8</v>
      </c>
      <c r="F3980" s="8">
        <v>1.9408777184529236</v>
      </c>
    </row>
    <row r="3981" spans="1:6" x14ac:dyDescent="0.2">
      <c r="A3981" s="2">
        <v>4</v>
      </c>
      <c r="B3981" s="1">
        <v>37181</v>
      </c>
      <c r="C3981" s="5">
        <f t="shared" si="62"/>
        <v>2001</v>
      </c>
      <c r="D3981">
        <v>5</v>
      </c>
      <c r="E3981">
        <v>191.9</v>
      </c>
      <c r="F3981" s="8">
        <v>2.1765854929027215</v>
      </c>
    </row>
    <row r="3982" spans="1:6" x14ac:dyDescent="0.2">
      <c r="A3982" s="2">
        <v>4</v>
      </c>
      <c r="B3982" s="1">
        <v>37181</v>
      </c>
      <c r="C3982" s="5">
        <f t="shared" si="62"/>
        <v>2001</v>
      </c>
      <c r="D3982">
        <v>6</v>
      </c>
      <c r="E3982">
        <v>142.5</v>
      </c>
      <c r="F3982" s="8">
        <v>1.5332725615314493</v>
      </c>
    </row>
    <row r="3983" spans="1:6" x14ac:dyDescent="0.2">
      <c r="A3983" s="2">
        <v>4</v>
      </c>
      <c r="B3983" s="1">
        <v>37181</v>
      </c>
      <c r="C3983" s="5">
        <f t="shared" si="62"/>
        <v>2001</v>
      </c>
      <c r="D3983">
        <v>7</v>
      </c>
      <c r="E3983">
        <v>238.7</v>
      </c>
      <c r="F3983" s="8">
        <v>2.7860398489386635</v>
      </c>
    </row>
    <row r="3984" spans="1:6" x14ac:dyDescent="0.2">
      <c r="A3984" s="2">
        <v>4</v>
      </c>
      <c r="B3984" s="1">
        <v>37181</v>
      </c>
      <c r="C3984" s="5">
        <f t="shared" si="62"/>
        <v>2001</v>
      </c>
      <c r="D3984">
        <v>8</v>
      </c>
      <c r="E3984">
        <v>250.6</v>
      </c>
      <c r="F3984" s="8">
        <v>2.9410079437426746</v>
      </c>
    </row>
    <row r="3985" spans="1:6" x14ac:dyDescent="0.2">
      <c r="A3985" s="2">
        <v>4</v>
      </c>
      <c r="B3985" s="1">
        <v>37181</v>
      </c>
      <c r="C3985" s="5">
        <f t="shared" si="62"/>
        <v>2001</v>
      </c>
      <c r="D3985">
        <v>9</v>
      </c>
      <c r="E3985">
        <v>258.5</v>
      </c>
      <c r="F3985" s="8">
        <v>3.0438859226461776</v>
      </c>
    </row>
    <row r="3986" spans="1:6" x14ac:dyDescent="0.2">
      <c r="A3986" s="2">
        <v>4</v>
      </c>
      <c r="B3986" s="1">
        <v>37181</v>
      </c>
      <c r="C3986" s="5">
        <f t="shared" si="62"/>
        <v>2001</v>
      </c>
      <c r="D3986">
        <v>10</v>
      </c>
      <c r="E3986">
        <v>193.9</v>
      </c>
      <c r="F3986" s="8">
        <v>2.2026305508529758</v>
      </c>
    </row>
    <row r="3987" spans="1:6" x14ac:dyDescent="0.2">
      <c r="A3987" s="2">
        <v>4</v>
      </c>
      <c r="B3987" s="1">
        <v>37181</v>
      </c>
      <c r="C3987" s="5">
        <f t="shared" si="62"/>
        <v>2001</v>
      </c>
      <c r="D3987">
        <v>11</v>
      </c>
      <c r="E3987">
        <v>136.80000000000001</v>
      </c>
      <c r="F3987" s="8">
        <v>1.4590441463732255</v>
      </c>
    </row>
    <row r="3988" spans="1:6" x14ac:dyDescent="0.2">
      <c r="A3988" s="2">
        <v>4</v>
      </c>
      <c r="B3988" s="1">
        <v>37181</v>
      </c>
      <c r="C3988" s="5">
        <f t="shared" si="62"/>
        <v>2001</v>
      </c>
      <c r="D3988">
        <v>12</v>
      </c>
      <c r="E3988">
        <v>175.1</v>
      </c>
      <c r="F3988" s="8">
        <v>1.9578070061205886</v>
      </c>
    </row>
    <row r="3989" spans="1:6" x14ac:dyDescent="0.2">
      <c r="A3989" s="2">
        <v>4</v>
      </c>
      <c r="B3989" s="1">
        <v>37181</v>
      </c>
      <c r="C3989" s="5">
        <f t="shared" si="62"/>
        <v>2001</v>
      </c>
      <c r="D3989">
        <v>13</v>
      </c>
      <c r="E3989">
        <v>311.2</v>
      </c>
      <c r="F3989" s="8">
        <v>3.7301731996353689</v>
      </c>
    </row>
    <row r="3990" spans="1:6" x14ac:dyDescent="0.2">
      <c r="A3990" s="2">
        <v>4</v>
      </c>
      <c r="B3990" s="1">
        <v>37181</v>
      </c>
      <c r="C3990" s="5">
        <f t="shared" si="62"/>
        <v>2001</v>
      </c>
      <c r="D3990">
        <v>14</v>
      </c>
      <c r="E3990">
        <v>234.1</v>
      </c>
      <c r="F3990" s="8">
        <v>2.7261362156530797</v>
      </c>
    </row>
    <row r="3991" spans="1:6" x14ac:dyDescent="0.2">
      <c r="A3991" s="2">
        <v>4</v>
      </c>
      <c r="B3991" s="1">
        <v>37181</v>
      </c>
      <c r="C3991" s="5">
        <f t="shared" si="62"/>
        <v>2001</v>
      </c>
      <c r="D3991">
        <v>15</v>
      </c>
      <c r="E3991">
        <v>229.6</v>
      </c>
      <c r="F3991" s="8">
        <v>2.6675348352650081</v>
      </c>
    </row>
    <row r="3992" spans="1:6" x14ac:dyDescent="0.2">
      <c r="A3992" s="2">
        <v>4</v>
      </c>
      <c r="B3992" s="1">
        <v>37181</v>
      </c>
      <c r="C3992" s="5">
        <f t="shared" si="62"/>
        <v>2001</v>
      </c>
      <c r="D3992">
        <v>16</v>
      </c>
      <c r="E3992">
        <v>248.3</v>
      </c>
      <c r="F3992" s="8">
        <v>2.9110561270998829</v>
      </c>
    </row>
    <row r="3993" spans="1:6" x14ac:dyDescent="0.2">
      <c r="A3993" s="2">
        <v>4</v>
      </c>
      <c r="B3993" s="1">
        <v>37181</v>
      </c>
      <c r="C3993" s="5">
        <f t="shared" si="62"/>
        <v>2001</v>
      </c>
      <c r="D3993">
        <v>17</v>
      </c>
      <c r="E3993">
        <v>218.8</v>
      </c>
      <c r="F3993" s="8">
        <v>2.5268915223336372</v>
      </c>
    </row>
    <row r="3994" spans="1:6" x14ac:dyDescent="0.2">
      <c r="A3994" s="2">
        <v>4</v>
      </c>
      <c r="B3994" s="1">
        <v>37181</v>
      </c>
      <c r="C3994" s="5">
        <f t="shared" si="62"/>
        <v>2001</v>
      </c>
      <c r="D3994">
        <v>18</v>
      </c>
      <c r="E3994">
        <v>177.9</v>
      </c>
      <c r="F3994" s="8">
        <v>1.9942700872509442</v>
      </c>
    </row>
    <row r="3995" spans="1:6" x14ac:dyDescent="0.2">
      <c r="A3995" s="2">
        <v>4</v>
      </c>
      <c r="B3995" s="1">
        <v>37181</v>
      </c>
      <c r="C3995" s="5">
        <f t="shared" si="62"/>
        <v>2001</v>
      </c>
      <c r="D3995">
        <v>19</v>
      </c>
      <c r="E3995">
        <v>176.6</v>
      </c>
      <c r="F3995" s="8">
        <v>1.977340799583279</v>
      </c>
    </row>
    <row r="3996" spans="1:6" x14ac:dyDescent="0.2">
      <c r="A3996" s="2">
        <v>4</v>
      </c>
      <c r="B3996" s="1">
        <v>37181</v>
      </c>
      <c r="C3996" s="5">
        <f t="shared" si="62"/>
        <v>2001</v>
      </c>
      <c r="D3996">
        <v>20</v>
      </c>
      <c r="E3996">
        <v>240.5</v>
      </c>
      <c r="F3996" s="8">
        <v>2.8094804010938925</v>
      </c>
    </row>
    <row r="3997" spans="1:6" x14ac:dyDescent="0.2">
      <c r="A3997" s="2">
        <v>4</v>
      </c>
      <c r="B3997" s="1">
        <v>37181</v>
      </c>
      <c r="C3997" s="5">
        <f t="shared" si="62"/>
        <v>2001</v>
      </c>
      <c r="D3997">
        <v>21</v>
      </c>
      <c r="E3997">
        <v>133.1</v>
      </c>
      <c r="F3997" s="8">
        <v>1.4108607891652556</v>
      </c>
    </row>
    <row r="3998" spans="1:6" x14ac:dyDescent="0.2">
      <c r="A3998" s="2">
        <v>4</v>
      </c>
      <c r="B3998" s="1">
        <v>37181</v>
      </c>
      <c r="C3998" s="5">
        <f t="shared" si="62"/>
        <v>2001</v>
      </c>
      <c r="D3998">
        <v>22</v>
      </c>
      <c r="E3998">
        <v>203.3</v>
      </c>
      <c r="F3998" s="8">
        <v>2.325042323219169</v>
      </c>
    </row>
    <row r="3999" spans="1:6" x14ac:dyDescent="0.2">
      <c r="A3999" s="2">
        <v>4</v>
      </c>
      <c r="B3999" s="1">
        <v>37181</v>
      </c>
      <c r="C3999" s="5">
        <f t="shared" si="62"/>
        <v>2001</v>
      </c>
      <c r="D3999">
        <v>23</v>
      </c>
      <c r="E3999">
        <v>226.8</v>
      </c>
      <c r="F3999" s="8">
        <v>2.6310717541346529</v>
      </c>
    </row>
    <row r="4000" spans="1:6" x14ac:dyDescent="0.2">
      <c r="A4000" s="2">
        <v>4</v>
      </c>
      <c r="B4000" s="1">
        <v>37181</v>
      </c>
      <c r="C4000" s="5">
        <f t="shared" si="62"/>
        <v>2001</v>
      </c>
      <c r="D4000">
        <v>24</v>
      </c>
      <c r="E4000">
        <v>168.6</v>
      </c>
      <c r="F4000" s="8">
        <v>1.8731605677822631</v>
      </c>
    </row>
    <row r="4001" spans="1:6" x14ac:dyDescent="0.2">
      <c r="A4001" s="2">
        <v>4</v>
      </c>
      <c r="B4001" s="1">
        <v>37181</v>
      </c>
      <c r="C4001" s="5">
        <f t="shared" si="62"/>
        <v>2001</v>
      </c>
      <c r="D4001">
        <v>25</v>
      </c>
      <c r="E4001">
        <v>198.6</v>
      </c>
      <c r="F4001" s="8">
        <v>2.2638364370360722</v>
      </c>
    </row>
    <row r="4002" spans="1:6" x14ac:dyDescent="0.2">
      <c r="A4002" s="2">
        <v>4</v>
      </c>
      <c r="B4002" s="1">
        <v>37188</v>
      </c>
      <c r="C4002" s="5">
        <f t="shared" si="62"/>
        <v>2001</v>
      </c>
      <c r="D4002">
        <v>1</v>
      </c>
      <c r="E4002">
        <v>127.8</v>
      </c>
      <c r="F4002" s="8">
        <v>1.3418413855970828</v>
      </c>
    </row>
    <row r="4003" spans="1:6" x14ac:dyDescent="0.2">
      <c r="A4003" s="2">
        <v>4</v>
      </c>
      <c r="B4003" s="1">
        <v>37188</v>
      </c>
      <c r="C4003" s="5">
        <f t="shared" si="62"/>
        <v>2001</v>
      </c>
      <c r="D4003">
        <v>2</v>
      </c>
      <c r="E4003">
        <v>165.2</v>
      </c>
      <c r="F4003" s="8">
        <v>1.8288839692668315</v>
      </c>
    </row>
    <row r="4004" spans="1:6" x14ac:dyDescent="0.2">
      <c r="A4004" s="2">
        <v>4</v>
      </c>
      <c r="B4004" s="1">
        <v>37188</v>
      </c>
      <c r="C4004" s="5">
        <f t="shared" si="62"/>
        <v>2001</v>
      </c>
      <c r="D4004">
        <v>3</v>
      </c>
      <c r="E4004">
        <v>155.9</v>
      </c>
      <c r="F4004" s="8">
        <v>1.7077744497981509</v>
      </c>
    </row>
    <row r="4005" spans="1:6" x14ac:dyDescent="0.2">
      <c r="A4005" s="2">
        <v>4</v>
      </c>
      <c r="B4005" s="1">
        <v>37188</v>
      </c>
      <c r="C4005" s="5">
        <f t="shared" si="62"/>
        <v>2001</v>
      </c>
      <c r="D4005">
        <v>4</v>
      </c>
      <c r="E4005">
        <v>190.7</v>
      </c>
      <c r="F4005" s="8">
        <v>2.1609584581325691</v>
      </c>
    </row>
    <row r="4006" spans="1:6" x14ac:dyDescent="0.2">
      <c r="A4006" s="2">
        <v>4</v>
      </c>
      <c r="B4006" s="1">
        <v>37188</v>
      </c>
      <c r="C4006" s="5">
        <f t="shared" si="62"/>
        <v>2001</v>
      </c>
      <c r="D4006">
        <v>5</v>
      </c>
      <c r="E4006">
        <v>171.1</v>
      </c>
      <c r="F4006" s="8">
        <v>1.9057168902200807</v>
      </c>
    </row>
    <row r="4007" spans="1:6" x14ac:dyDescent="0.2">
      <c r="A4007" s="2">
        <v>4</v>
      </c>
      <c r="B4007" s="1">
        <v>37188</v>
      </c>
      <c r="C4007" s="5">
        <f t="shared" si="62"/>
        <v>2001</v>
      </c>
      <c r="D4007">
        <v>6</v>
      </c>
      <c r="E4007">
        <v>144.9</v>
      </c>
      <c r="F4007" s="8">
        <v>1.564526631071754</v>
      </c>
    </row>
    <row r="4008" spans="1:6" x14ac:dyDescent="0.2">
      <c r="A4008" s="2">
        <v>4</v>
      </c>
      <c r="B4008" s="1">
        <v>37188</v>
      </c>
      <c r="C4008" s="5">
        <f t="shared" si="62"/>
        <v>2001</v>
      </c>
      <c r="D4008">
        <v>7</v>
      </c>
      <c r="E4008">
        <v>140.6</v>
      </c>
      <c r="F4008" s="8">
        <v>1.5085297564787079</v>
      </c>
    </row>
    <row r="4009" spans="1:6" x14ac:dyDescent="0.2">
      <c r="A4009" s="2">
        <v>4</v>
      </c>
      <c r="B4009" s="1">
        <v>37188</v>
      </c>
      <c r="C4009" s="5">
        <f t="shared" si="62"/>
        <v>2001</v>
      </c>
      <c r="D4009">
        <v>8</v>
      </c>
      <c r="E4009">
        <v>153.4</v>
      </c>
      <c r="F4009" s="8">
        <v>1.6752181273603335</v>
      </c>
    </row>
    <row r="4010" spans="1:6" x14ac:dyDescent="0.2">
      <c r="A4010" s="2">
        <v>4</v>
      </c>
      <c r="B4010" s="1">
        <v>37188</v>
      </c>
      <c r="C4010" s="5">
        <f t="shared" si="62"/>
        <v>2001</v>
      </c>
      <c r="D4010">
        <v>9</v>
      </c>
      <c r="E4010">
        <v>154.6</v>
      </c>
      <c r="F4010" s="8">
        <v>1.6908451621304856</v>
      </c>
    </row>
    <row r="4011" spans="1:6" x14ac:dyDescent="0.2">
      <c r="A4011" s="2">
        <v>4</v>
      </c>
      <c r="B4011" s="1">
        <v>37188</v>
      </c>
      <c r="C4011" s="5">
        <f t="shared" si="62"/>
        <v>2001</v>
      </c>
      <c r="D4011">
        <v>10</v>
      </c>
      <c r="E4011">
        <v>183.6</v>
      </c>
      <c r="F4011" s="8">
        <v>2.0684985024091675</v>
      </c>
    </row>
    <row r="4012" spans="1:6" x14ac:dyDescent="0.2">
      <c r="A4012" s="2">
        <v>4</v>
      </c>
      <c r="B4012" s="1">
        <v>37188</v>
      </c>
      <c r="C4012" s="5">
        <f t="shared" si="62"/>
        <v>2001</v>
      </c>
      <c r="D4012">
        <v>11</v>
      </c>
      <c r="E4012">
        <v>194.4</v>
      </c>
      <c r="F4012" s="8">
        <v>2.2091418153405393</v>
      </c>
    </row>
    <row r="4013" spans="1:6" x14ac:dyDescent="0.2">
      <c r="A4013" s="2">
        <v>4</v>
      </c>
      <c r="B4013" s="1">
        <v>37188</v>
      </c>
      <c r="C4013" s="5">
        <f t="shared" si="62"/>
        <v>2001</v>
      </c>
      <c r="D4013">
        <v>12</v>
      </c>
      <c r="E4013">
        <v>139.30000000000001</v>
      </c>
      <c r="F4013" s="8">
        <v>1.4916004688110431</v>
      </c>
    </row>
    <row r="4014" spans="1:6" x14ac:dyDescent="0.2">
      <c r="A4014" s="2">
        <v>4</v>
      </c>
      <c r="B4014" s="1">
        <v>37188</v>
      </c>
      <c r="C4014" s="5">
        <f t="shared" si="62"/>
        <v>2001</v>
      </c>
      <c r="D4014">
        <v>13</v>
      </c>
      <c r="E4014">
        <v>273.89999999999998</v>
      </c>
      <c r="F4014" s="8">
        <v>3.2444328688631328</v>
      </c>
    </row>
    <row r="4015" spans="1:6" x14ac:dyDescent="0.2">
      <c r="A4015" s="2">
        <v>4</v>
      </c>
      <c r="B4015" s="1">
        <v>37188</v>
      </c>
      <c r="C4015" s="5">
        <f t="shared" si="62"/>
        <v>2001</v>
      </c>
      <c r="D4015">
        <v>14</v>
      </c>
      <c r="E4015">
        <v>146.80000000000001</v>
      </c>
      <c r="F4015" s="8">
        <v>1.5892694361244952</v>
      </c>
    </row>
    <row r="4016" spans="1:6" x14ac:dyDescent="0.2">
      <c r="A4016" s="2">
        <v>4</v>
      </c>
      <c r="B4016" s="1">
        <v>37188</v>
      </c>
      <c r="C4016" s="5">
        <f t="shared" si="62"/>
        <v>2001</v>
      </c>
      <c r="D4016">
        <v>15</v>
      </c>
      <c r="E4016">
        <v>109.6</v>
      </c>
      <c r="F4016" s="8">
        <v>1.104831358249772</v>
      </c>
    </row>
    <row r="4017" spans="1:6" x14ac:dyDescent="0.2">
      <c r="A4017" s="2">
        <v>4</v>
      </c>
      <c r="B4017" s="1">
        <v>37188</v>
      </c>
      <c r="C4017" s="5">
        <f t="shared" si="62"/>
        <v>2001</v>
      </c>
      <c r="D4017">
        <v>16</v>
      </c>
      <c r="E4017">
        <v>109.4</v>
      </c>
      <c r="F4017" s="8">
        <v>1.1022268524547467</v>
      </c>
    </row>
    <row r="4018" spans="1:6" x14ac:dyDescent="0.2">
      <c r="A4018" s="2">
        <v>4</v>
      </c>
      <c r="B4018" s="1">
        <v>37188</v>
      </c>
      <c r="C4018" s="5">
        <f t="shared" si="62"/>
        <v>2001</v>
      </c>
      <c r="D4018">
        <v>17</v>
      </c>
      <c r="E4018">
        <v>118.3</v>
      </c>
      <c r="F4018" s="8">
        <v>1.2181273603333764</v>
      </c>
    </row>
    <row r="4019" spans="1:6" x14ac:dyDescent="0.2">
      <c r="A4019" s="2">
        <v>4</v>
      </c>
      <c r="B4019" s="1">
        <v>37188</v>
      </c>
      <c r="C4019" s="5">
        <f t="shared" si="62"/>
        <v>2001</v>
      </c>
      <c r="D4019">
        <v>18</v>
      </c>
      <c r="E4019">
        <v>140.1</v>
      </c>
      <c r="F4019" s="8">
        <v>1.5020184919911443</v>
      </c>
    </row>
    <row r="4020" spans="1:6" x14ac:dyDescent="0.2">
      <c r="A4020" s="2">
        <v>4</v>
      </c>
      <c r="B4020" s="1">
        <v>37188</v>
      </c>
      <c r="C4020" s="5">
        <f t="shared" si="62"/>
        <v>2001</v>
      </c>
      <c r="D4020">
        <v>19</v>
      </c>
      <c r="E4020">
        <v>134.30000000000001</v>
      </c>
      <c r="F4020" s="8">
        <v>1.4264878239354082</v>
      </c>
    </row>
    <row r="4021" spans="1:6" x14ac:dyDescent="0.2">
      <c r="A4021" s="2">
        <v>4</v>
      </c>
      <c r="B4021" s="1">
        <v>37188</v>
      </c>
      <c r="C4021" s="5">
        <f t="shared" si="62"/>
        <v>2001</v>
      </c>
      <c r="D4021">
        <v>20</v>
      </c>
      <c r="E4021">
        <v>113.1</v>
      </c>
      <c r="F4021" s="8">
        <v>1.1504102096627162</v>
      </c>
    </row>
    <row r="4022" spans="1:6" x14ac:dyDescent="0.2">
      <c r="A4022" s="2">
        <v>4</v>
      </c>
      <c r="B4022" s="1">
        <v>37188</v>
      </c>
      <c r="C4022" s="5">
        <f t="shared" si="62"/>
        <v>2001</v>
      </c>
      <c r="D4022">
        <v>21</v>
      </c>
      <c r="E4022">
        <v>145.69999999999999</v>
      </c>
      <c r="F4022" s="8">
        <v>1.5749446542518553</v>
      </c>
    </row>
    <row r="4023" spans="1:6" x14ac:dyDescent="0.2">
      <c r="A4023" s="2">
        <v>4</v>
      </c>
      <c r="B4023" s="1">
        <v>37188</v>
      </c>
      <c r="C4023" s="5">
        <f t="shared" si="62"/>
        <v>2001</v>
      </c>
      <c r="D4023">
        <v>22</v>
      </c>
      <c r="E4023">
        <v>117.2</v>
      </c>
      <c r="F4023" s="8">
        <v>1.2038025784607369</v>
      </c>
    </row>
    <row r="4024" spans="1:6" x14ac:dyDescent="0.2">
      <c r="A4024" s="2">
        <v>4</v>
      </c>
      <c r="B4024" s="1">
        <v>37188</v>
      </c>
      <c r="C4024" s="5">
        <f t="shared" si="62"/>
        <v>2001</v>
      </c>
      <c r="D4024">
        <v>23</v>
      </c>
      <c r="E4024">
        <v>157</v>
      </c>
      <c r="F4024" s="8">
        <v>1.7220992316707904</v>
      </c>
    </row>
    <row r="4025" spans="1:6" x14ac:dyDescent="0.2">
      <c r="A4025" s="2">
        <v>4</v>
      </c>
      <c r="B4025" s="1">
        <v>37188</v>
      </c>
      <c r="C4025" s="5">
        <f t="shared" si="62"/>
        <v>2001</v>
      </c>
      <c r="D4025">
        <v>24</v>
      </c>
      <c r="E4025">
        <v>131.69999999999999</v>
      </c>
      <c r="F4025" s="8">
        <v>1.3926292486000778</v>
      </c>
    </row>
    <row r="4026" spans="1:6" x14ac:dyDescent="0.2">
      <c r="A4026" s="2">
        <v>4</v>
      </c>
      <c r="B4026" s="1">
        <v>37188</v>
      </c>
      <c r="C4026" s="5">
        <f t="shared" si="62"/>
        <v>2001</v>
      </c>
      <c r="D4026">
        <v>25</v>
      </c>
      <c r="E4026">
        <v>102.9</v>
      </c>
      <c r="F4026" s="8">
        <v>1.0175804141164213</v>
      </c>
    </row>
    <row r="4027" spans="1:6" x14ac:dyDescent="0.2">
      <c r="A4027" s="2">
        <v>4</v>
      </c>
      <c r="B4027" s="1">
        <v>37195</v>
      </c>
      <c r="C4027" s="5">
        <f t="shared" ref="C4027:C4090" si="63">YEAR(B4027)</f>
        <v>2001</v>
      </c>
      <c r="D4027">
        <v>1</v>
      </c>
      <c r="E4027">
        <v>47.1</v>
      </c>
      <c r="F4027" s="8">
        <v>0.29092329730433647</v>
      </c>
    </row>
    <row r="4028" spans="1:6" x14ac:dyDescent="0.2">
      <c r="A4028" s="2">
        <v>4</v>
      </c>
      <c r="B4028" s="1">
        <v>37195</v>
      </c>
      <c r="C4028" s="5">
        <f t="shared" si="63"/>
        <v>2001</v>
      </c>
      <c r="D4028">
        <v>2</v>
      </c>
      <c r="E4028">
        <v>225.9</v>
      </c>
      <c r="F4028" s="8">
        <v>2.6193514780570388</v>
      </c>
    </row>
    <row r="4029" spans="1:6" x14ac:dyDescent="0.2">
      <c r="A4029" s="2">
        <v>4</v>
      </c>
      <c r="B4029" s="1">
        <v>37195</v>
      </c>
      <c r="C4029" s="5">
        <f t="shared" si="63"/>
        <v>2001</v>
      </c>
      <c r="D4029">
        <v>3</v>
      </c>
      <c r="E4029">
        <v>86.8</v>
      </c>
      <c r="F4029" s="8">
        <v>0.80791769761687704</v>
      </c>
    </row>
    <row r="4030" spans="1:6" x14ac:dyDescent="0.2">
      <c r="A4030" s="2">
        <v>4</v>
      </c>
      <c r="B4030" s="1">
        <v>37195</v>
      </c>
      <c r="C4030" s="5">
        <f t="shared" si="63"/>
        <v>2001</v>
      </c>
      <c r="D4030">
        <v>4</v>
      </c>
      <c r="E4030">
        <v>183.7</v>
      </c>
      <c r="F4030" s="8">
        <v>2.0698007553066802</v>
      </c>
    </row>
    <row r="4031" spans="1:6" x14ac:dyDescent="0.2">
      <c r="A4031" s="2">
        <v>4</v>
      </c>
      <c r="B4031" s="1">
        <v>37195</v>
      </c>
      <c r="C4031" s="5">
        <f t="shared" si="63"/>
        <v>2001</v>
      </c>
      <c r="D4031">
        <v>5</v>
      </c>
      <c r="E4031">
        <v>55.8</v>
      </c>
      <c r="F4031" s="8">
        <v>0.40421929938794104</v>
      </c>
    </row>
    <row r="4032" spans="1:6" x14ac:dyDescent="0.2">
      <c r="A4032" s="2">
        <v>4</v>
      </c>
      <c r="B4032" s="1">
        <v>37195</v>
      </c>
      <c r="C4032" s="5">
        <f t="shared" si="63"/>
        <v>2001</v>
      </c>
      <c r="D4032">
        <v>6</v>
      </c>
      <c r="E4032">
        <v>38.9</v>
      </c>
      <c r="F4032" s="8">
        <v>0.18413855970829529</v>
      </c>
    </row>
    <row r="4033" spans="1:6" x14ac:dyDescent="0.2">
      <c r="A4033" s="2">
        <v>4</v>
      </c>
      <c r="B4033" s="1">
        <v>37195</v>
      </c>
      <c r="C4033" s="5">
        <f t="shared" si="63"/>
        <v>2001</v>
      </c>
      <c r="D4033">
        <v>7</v>
      </c>
      <c r="E4033">
        <v>58.7</v>
      </c>
      <c r="F4033" s="8">
        <v>0.44198463341580929</v>
      </c>
    </row>
    <row r="4034" spans="1:6" x14ac:dyDescent="0.2">
      <c r="A4034" s="2">
        <v>4</v>
      </c>
      <c r="B4034" s="1">
        <v>37195</v>
      </c>
      <c r="C4034" s="5">
        <f t="shared" si="63"/>
        <v>2001</v>
      </c>
      <c r="D4034">
        <v>8</v>
      </c>
      <c r="E4034">
        <v>55.7</v>
      </c>
      <c r="F4034" s="8">
        <v>0.40291704649042842</v>
      </c>
    </row>
    <row r="4035" spans="1:6" x14ac:dyDescent="0.2">
      <c r="A4035" s="2">
        <v>4</v>
      </c>
      <c r="B4035" s="1">
        <v>37195</v>
      </c>
      <c r="C4035" s="5">
        <f t="shared" si="63"/>
        <v>2001</v>
      </c>
      <c r="D4035">
        <v>9</v>
      </c>
      <c r="E4035">
        <v>43.5</v>
      </c>
      <c r="F4035" s="8">
        <v>0.24404219299387936</v>
      </c>
    </row>
    <row r="4036" spans="1:6" x14ac:dyDescent="0.2">
      <c r="A4036" s="2">
        <v>4</v>
      </c>
      <c r="B4036" s="1">
        <v>37195</v>
      </c>
      <c r="C4036" s="5">
        <f t="shared" si="63"/>
        <v>2001</v>
      </c>
      <c r="D4036">
        <v>10</v>
      </c>
      <c r="E4036">
        <v>36.6</v>
      </c>
      <c r="F4036" s="8">
        <v>0.15418674306550331</v>
      </c>
    </row>
    <row r="4037" spans="1:6" x14ac:dyDescent="0.2">
      <c r="A4037" s="2">
        <v>4</v>
      </c>
      <c r="B4037" s="1">
        <v>37195</v>
      </c>
      <c r="C4037" s="5">
        <f t="shared" si="63"/>
        <v>2001</v>
      </c>
      <c r="D4037">
        <v>11</v>
      </c>
      <c r="E4037">
        <v>53.9</v>
      </c>
      <c r="F4037" s="8">
        <v>0.37947649433519981</v>
      </c>
    </row>
    <row r="4038" spans="1:6" x14ac:dyDescent="0.2">
      <c r="A4038" s="2">
        <v>4</v>
      </c>
      <c r="B4038" s="1">
        <v>37195</v>
      </c>
      <c r="C4038" s="5">
        <f t="shared" si="63"/>
        <v>2001</v>
      </c>
      <c r="D4038">
        <v>12</v>
      </c>
      <c r="E4038">
        <v>47</v>
      </c>
      <c r="F4038" s="8">
        <v>0.28962104440682374</v>
      </c>
    </row>
    <row r="4039" spans="1:6" x14ac:dyDescent="0.2">
      <c r="A4039" s="2">
        <v>4</v>
      </c>
      <c r="B4039" s="1">
        <v>37195</v>
      </c>
      <c r="C4039" s="5">
        <f t="shared" si="63"/>
        <v>2001</v>
      </c>
      <c r="D4039">
        <v>13</v>
      </c>
      <c r="E4039">
        <v>39.1</v>
      </c>
      <c r="F4039" s="8">
        <v>0.18674306550332073</v>
      </c>
    </row>
    <row r="4040" spans="1:6" x14ac:dyDescent="0.2">
      <c r="A4040" s="2">
        <v>4</v>
      </c>
      <c r="B4040" s="1">
        <v>37195</v>
      </c>
      <c r="C4040" s="5">
        <f t="shared" si="63"/>
        <v>2001</v>
      </c>
      <c r="D4040">
        <v>14</v>
      </c>
      <c r="E4040">
        <v>43.3</v>
      </c>
      <c r="F4040" s="8">
        <v>0.24143768719885395</v>
      </c>
    </row>
    <row r="4041" spans="1:6" x14ac:dyDescent="0.2">
      <c r="A4041" s="2">
        <v>4</v>
      </c>
      <c r="B4041" s="1">
        <v>37195</v>
      </c>
      <c r="C4041" s="5">
        <f t="shared" si="63"/>
        <v>2001</v>
      </c>
      <c r="D4041">
        <v>15</v>
      </c>
      <c r="E4041">
        <v>44.3</v>
      </c>
      <c r="F4041" s="8">
        <v>0.2544602161739809</v>
      </c>
    </row>
    <row r="4042" spans="1:6" x14ac:dyDescent="0.2">
      <c r="A4042" s="2">
        <v>4</v>
      </c>
      <c r="B4042" s="1">
        <v>37195</v>
      </c>
      <c r="C4042" s="5">
        <f t="shared" si="63"/>
        <v>2001</v>
      </c>
      <c r="D4042">
        <v>16</v>
      </c>
      <c r="E4042">
        <v>42.6</v>
      </c>
      <c r="F4042" s="8">
        <v>0.23232191691626511</v>
      </c>
    </row>
    <row r="4043" spans="1:6" x14ac:dyDescent="0.2">
      <c r="A4043" s="2">
        <v>4</v>
      </c>
      <c r="B4043" s="1">
        <v>37195</v>
      </c>
      <c r="C4043" s="5">
        <f t="shared" si="63"/>
        <v>2001</v>
      </c>
      <c r="D4043">
        <v>17</v>
      </c>
      <c r="E4043">
        <v>30.7</v>
      </c>
      <c r="F4043" s="8">
        <v>7.7353822112254167E-2</v>
      </c>
    </row>
    <row r="4044" spans="1:6" x14ac:dyDescent="0.2">
      <c r="A4044" s="2">
        <v>4</v>
      </c>
      <c r="B4044" s="1">
        <v>37195</v>
      </c>
      <c r="C4044" s="5">
        <f t="shared" si="63"/>
        <v>2001</v>
      </c>
      <c r="D4044">
        <v>18</v>
      </c>
      <c r="E4044">
        <v>40.9</v>
      </c>
      <c r="F4044" s="8">
        <v>0.21018361765854923</v>
      </c>
    </row>
    <row r="4045" spans="1:6" x14ac:dyDescent="0.2">
      <c r="A4045" s="2">
        <v>4</v>
      </c>
      <c r="B4045" s="1">
        <v>37195</v>
      </c>
      <c r="C4045" s="5">
        <f t="shared" si="63"/>
        <v>2001</v>
      </c>
      <c r="D4045">
        <v>19</v>
      </c>
      <c r="E4045">
        <v>32.5</v>
      </c>
      <c r="F4045" s="8">
        <v>0.10079437426748272</v>
      </c>
    </row>
    <row r="4046" spans="1:6" x14ac:dyDescent="0.2">
      <c r="A4046" s="2">
        <v>4</v>
      </c>
      <c r="B4046" s="1">
        <v>37195</v>
      </c>
      <c r="C4046" s="5">
        <f t="shared" si="63"/>
        <v>2001</v>
      </c>
      <c r="D4046">
        <v>20</v>
      </c>
      <c r="E4046">
        <v>97.7</v>
      </c>
      <c r="F4046" s="8">
        <v>0.94986326344576111</v>
      </c>
    </row>
    <row r="4047" spans="1:6" x14ac:dyDescent="0.2">
      <c r="A4047" s="2">
        <v>4</v>
      </c>
      <c r="B4047" s="1">
        <v>37195</v>
      </c>
      <c r="C4047" s="5">
        <f t="shared" si="63"/>
        <v>2001</v>
      </c>
      <c r="D4047">
        <v>21</v>
      </c>
      <c r="E4047">
        <v>38.799999999999997</v>
      </c>
      <c r="F4047" s="8">
        <v>0.18283630681078258</v>
      </c>
    </row>
    <row r="4048" spans="1:6" x14ac:dyDescent="0.2">
      <c r="A4048" s="2">
        <v>4</v>
      </c>
      <c r="B4048" s="1">
        <v>37195</v>
      </c>
      <c r="C4048" s="5">
        <f t="shared" si="63"/>
        <v>2001</v>
      </c>
      <c r="D4048">
        <v>22</v>
      </c>
      <c r="E4048">
        <v>46.5</v>
      </c>
      <c r="F4048" s="8">
        <v>0.28310977991926028</v>
      </c>
    </row>
    <row r="4049" spans="1:6" x14ac:dyDescent="0.2">
      <c r="A4049" s="2">
        <v>4</v>
      </c>
      <c r="B4049" s="1">
        <v>37195</v>
      </c>
      <c r="C4049" s="5">
        <f t="shared" si="63"/>
        <v>2001</v>
      </c>
      <c r="D4049">
        <v>23</v>
      </c>
      <c r="E4049">
        <v>105.6</v>
      </c>
      <c r="F4049" s="8">
        <v>1.0527412423492639</v>
      </c>
    </row>
    <row r="4050" spans="1:6" x14ac:dyDescent="0.2">
      <c r="A4050" s="2">
        <v>4</v>
      </c>
      <c r="B4050" s="1">
        <v>37195</v>
      </c>
      <c r="C4050" s="5">
        <f t="shared" si="63"/>
        <v>2001</v>
      </c>
      <c r="D4050">
        <v>24</v>
      </c>
      <c r="E4050">
        <v>66.3</v>
      </c>
      <c r="F4050" s="8">
        <v>0.54095585362677412</v>
      </c>
    </row>
    <row r="4051" spans="1:6" x14ac:dyDescent="0.2">
      <c r="A4051" s="2">
        <v>4</v>
      </c>
      <c r="B4051" s="1">
        <v>37195</v>
      </c>
      <c r="C4051" s="5">
        <f t="shared" si="63"/>
        <v>2001</v>
      </c>
      <c r="D4051">
        <v>25</v>
      </c>
      <c r="E4051">
        <v>64.400000000000006</v>
      </c>
      <c r="F4051" s="8">
        <v>0.51621304857403305</v>
      </c>
    </row>
    <row r="4052" spans="1:6" x14ac:dyDescent="0.2">
      <c r="A4052" s="2">
        <v>4</v>
      </c>
      <c r="B4052" s="1">
        <v>37554</v>
      </c>
      <c r="C4052" s="5">
        <f t="shared" si="63"/>
        <v>2002</v>
      </c>
      <c r="D4052">
        <v>1</v>
      </c>
      <c r="E4052">
        <v>74.900000000000006</v>
      </c>
      <c r="F4052" s="8">
        <v>0.97538742023700997</v>
      </c>
    </row>
    <row r="4053" spans="1:6" x14ac:dyDescent="0.2">
      <c r="A4053" s="2">
        <v>4</v>
      </c>
      <c r="B4053" s="1">
        <v>37554</v>
      </c>
      <c r="C4053" s="5">
        <f t="shared" si="63"/>
        <v>2002</v>
      </c>
      <c r="D4053">
        <v>2</v>
      </c>
      <c r="E4053">
        <v>74.099999999999994</v>
      </c>
      <c r="F4053" s="8">
        <v>0.96496939705690832</v>
      </c>
    </row>
    <row r="4054" spans="1:6" x14ac:dyDescent="0.2">
      <c r="A4054" s="2">
        <v>4</v>
      </c>
      <c r="B4054" s="1">
        <v>37554</v>
      </c>
      <c r="C4054" s="5">
        <f t="shared" si="63"/>
        <v>2002</v>
      </c>
      <c r="D4054">
        <v>3</v>
      </c>
      <c r="E4054">
        <v>85.3</v>
      </c>
      <c r="F4054" s="8">
        <v>1.1108217215783305</v>
      </c>
    </row>
    <row r="4055" spans="1:6" x14ac:dyDescent="0.2">
      <c r="A4055" s="2">
        <v>4</v>
      </c>
      <c r="B4055" s="1">
        <v>37554</v>
      </c>
      <c r="C4055" s="5">
        <f t="shared" si="63"/>
        <v>2002</v>
      </c>
      <c r="D4055">
        <v>4</v>
      </c>
      <c r="E4055">
        <v>62.4</v>
      </c>
      <c r="F4055" s="8">
        <v>0.81260580804792282</v>
      </c>
    </row>
    <row r="4056" spans="1:6" x14ac:dyDescent="0.2">
      <c r="A4056" s="2">
        <v>4</v>
      </c>
      <c r="B4056" s="1">
        <v>37554</v>
      </c>
      <c r="C4056" s="5">
        <f t="shared" si="63"/>
        <v>2002</v>
      </c>
      <c r="D4056">
        <v>5</v>
      </c>
      <c r="E4056">
        <v>61.2</v>
      </c>
      <c r="F4056" s="8">
        <v>0.79697877327777056</v>
      </c>
    </row>
    <row r="4057" spans="1:6" x14ac:dyDescent="0.2">
      <c r="A4057" s="2">
        <v>4</v>
      </c>
      <c r="B4057" s="1">
        <v>37554</v>
      </c>
      <c r="C4057" s="5">
        <f t="shared" si="63"/>
        <v>2002</v>
      </c>
      <c r="D4057">
        <v>6</v>
      </c>
      <c r="E4057">
        <v>51.9</v>
      </c>
      <c r="F4057" s="8">
        <v>0.67586925380908969</v>
      </c>
    </row>
    <row r="4058" spans="1:6" x14ac:dyDescent="0.2">
      <c r="A4058" s="2">
        <v>4</v>
      </c>
      <c r="B4058" s="1">
        <v>37554</v>
      </c>
      <c r="C4058" s="5">
        <f t="shared" si="63"/>
        <v>2002</v>
      </c>
      <c r="D4058">
        <v>7</v>
      </c>
      <c r="E4058">
        <v>44</v>
      </c>
      <c r="F4058" s="8">
        <v>0.57299127490558666</v>
      </c>
    </row>
    <row r="4059" spans="1:6" x14ac:dyDescent="0.2">
      <c r="A4059" s="2">
        <v>4</v>
      </c>
      <c r="B4059" s="1">
        <v>37554</v>
      </c>
      <c r="C4059" s="5">
        <f t="shared" si="63"/>
        <v>2002</v>
      </c>
      <c r="D4059">
        <v>8</v>
      </c>
      <c r="E4059">
        <v>70.7</v>
      </c>
      <c r="F4059" s="8">
        <v>0.92069279854147668</v>
      </c>
    </row>
    <row r="4060" spans="1:6" x14ac:dyDescent="0.2">
      <c r="A4060" s="2">
        <v>4</v>
      </c>
      <c r="B4060" s="1">
        <v>37554</v>
      </c>
      <c r="C4060" s="5">
        <f t="shared" si="63"/>
        <v>2002</v>
      </c>
      <c r="D4060">
        <v>9</v>
      </c>
      <c r="E4060">
        <v>69</v>
      </c>
      <c r="F4060" s="8">
        <v>0.89855449928376085</v>
      </c>
    </row>
    <row r="4061" spans="1:6" x14ac:dyDescent="0.2">
      <c r="A4061" s="2">
        <v>4</v>
      </c>
      <c r="B4061" s="1">
        <v>37554</v>
      </c>
      <c r="C4061" s="5">
        <f t="shared" si="63"/>
        <v>2002</v>
      </c>
      <c r="D4061">
        <v>10</v>
      </c>
      <c r="E4061">
        <v>42.4</v>
      </c>
      <c r="F4061" s="8">
        <v>0.55215522854538346</v>
      </c>
    </row>
    <row r="4062" spans="1:6" x14ac:dyDescent="0.2">
      <c r="A4062" s="2">
        <v>4</v>
      </c>
      <c r="B4062" s="1">
        <v>37554</v>
      </c>
      <c r="C4062" s="5">
        <f t="shared" si="63"/>
        <v>2002</v>
      </c>
      <c r="D4062">
        <v>11</v>
      </c>
      <c r="E4062">
        <v>39.700000000000003</v>
      </c>
      <c r="F4062" s="8">
        <v>0.51699440031254074</v>
      </c>
    </row>
    <row r="4063" spans="1:6" x14ac:dyDescent="0.2">
      <c r="A4063" s="2">
        <v>4</v>
      </c>
      <c r="B4063" s="1">
        <v>37554</v>
      </c>
      <c r="C4063" s="5">
        <f t="shared" si="63"/>
        <v>2002</v>
      </c>
      <c r="D4063">
        <v>12</v>
      </c>
      <c r="E4063">
        <v>40.200000000000003</v>
      </c>
      <c r="F4063" s="8">
        <v>0.52350566480010419</v>
      </c>
    </row>
    <row r="4064" spans="1:6" x14ac:dyDescent="0.2">
      <c r="A4064" s="2">
        <v>4</v>
      </c>
      <c r="B4064" s="1">
        <v>37554</v>
      </c>
      <c r="C4064" s="5">
        <f t="shared" si="63"/>
        <v>2002</v>
      </c>
      <c r="D4064">
        <v>13</v>
      </c>
      <c r="E4064">
        <v>43.5</v>
      </c>
      <c r="F4064" s="8">
        <v>0.56648001041802309</v>
      </c>
    </row>
    <row r="4065" spans="1:6" x14ac:dyDescent="0.2">
      <c r="A4065" s="2">
        <v>4</v>
      </c>
      <c r="B4065" s="1">
        <v>37554</v>
      </c>
      <c r="C4065" s="5">
        <f t="shared" si="63"/>
        <v>2002</v>
      </c>
      <c r="D4065">
        <v>14</v>
      </c>
      <c r="E4065">
        <v>66.900000000000006</v>
      </c>
      <c r="F4065" s="8">
        <v>0.87120718843599432</v>
      </c>
    </row>
    <row r="4066" spans="1:6" x14ac:dyDescent="0.2">
      <c r="A4066" s="2">
        <v>4</v>
      </c>
      <c r="B4066" s="1">
        <v>37554</v>
      </c>
      <c r="C4066" s="5">
        <f t="shared" si="63"/>
        <v>2002</v>
      </c>
      <c r="D4066">
        <v>15</v>
      </c>
      <c r="E4066">
        <v>58.7</v>
      </c>
      <c r="F4066" s="8">
        <v>0.76442245083995308</v>
      </c>
    </row>
    <row r="4067" spans="1:6" x14ac:dyDescent="0.2">
      <c r="A4067" s="2">
        <v>4</v>
      </c>
      <c r="B4067" s="1">
        <v>37554</v>
      </c>
      <c r="C4067" s="5">
        <f t="shared" si="63"/>
        <v>2002</v>
      </c>
      <c r="D4067">
        <v>16</v>
      </c>
      <c r="E4067">
        <v>44.3</v>
      </c>
      <c r="F4067" s="8">
        <v>0.57689803359812464</v>
      </c>
    </row>
    <row r="4068" spans="1:6" x14ac:dyDescent="0.2">
      <c r="A4068" s="2">
        <v>4</v>
      </c>
      <c r="B4068" s="1">
        <v>37554</v>
      </c>
      <c r="C4068" s="5">
        <f t="shared" si="63"/>
        <v>2002</v>
      </c>
      <c r="D4068">
        <v>17</v>
      </c>
      <c r="E4068">
        <v>55.3</v>
      </c>
      <c r="F4068" s="8">
        <v>0.72014585232452133</v>
      </c>
    </row>
    <row r="4069" spans="1:6" x14ac:dyDescent="0.2">
      <c r="A4069" s="2">
        <v>4</v>
      </c>
      <c r="B4069" s="1">
        <v>37554</v>
      </c>
      <c r="C4069" s="5">
        <f t="shared" si="63"/>
        <v>2002</v>
      </c>
      <c r="D4069">
        <v>18</v>
      </c>
      <c r="E4069">
        <v>45.5</v>
      </c>
      <c r="F4069" s="8">
        <v>0.59252506836827712</v>
      </c>
    </row>
    <row r="4070" spans="1:6" x14ac:dyDescent="0.2">
      <c r="A4070" s="2">
        <v>4</v>
      </c>
      <c r="B4070" s="1">
        <v>37554</v>
      </c>
      <c r="C4070" s="5">
        <f t="shared" si="63"/>
        <v>2002</v>
      </c>
      <c r="D4070">
        <v>19</v>
      </c>
      <c r="E4070">
        <v>47</v>
      </c>
      <c r="F4070" s="8">
        <v>0.61205886183096747</v>
      </c>
    </row>
    <row r="4071" spans="1:6" x14ac:dyDescent="0.2">
      <c r="A4071" s="2">
        <v>4</v>
      </c>
      <c r="B4071" s="1">
        <v>37554</v>
      </c>
      <c r="C4071" s="5">
        <f t="shared" si="63"/>
        <v>2002</v>
      </c>
      <c r="D4071">
        <v>20</v>
      </c>
      <c r="E4071">
        <v>114.8</v>
      </c>
      <c r="F4071" s="8">
        <v>1.494986326344576</v>
      </c>
    </row>
    <row r="4072" spans="1:6" x14ac:dyDescent="0.2">
      <c r="A4072" s="2">
        <v>4</v>
      </c>
      <c r="B4072" s="1">
        <v>37554</v>
      </c>
      <c r="C4072" s="5">
        <f t="shared" si="63"/>
        <v>2002</v>
      </c>
      <c r="D4072">
        <v>21</v>
      </c>
      <c r="E4072">
        <v>41.1</v>
      </c>
      <c r="F4072" s="8">
        <v>0.53522594087771846</v>
      </c>
    </row>
    <row r="4073" spans="1:6" x14ac:dyDescent="0.2">
      <c r="A4073" s="2">
        <v>4</v>
      </c>
      <c r="B4073" s="1">
        <v>37554</v>
      </c>
      <c r="C4073" s="5">
        <f t="shared" si="63"/>
        <v>2002</v>
      </c>
      <c r="D4073">
        <v>22</v>
      </c>
      <c r="E4073">
        <v>41.8</v>
      </c>
      <c r="F4073" s="8">
        <v>0.54434171116030727</v>
      </c>
    </row>
    <row r="4074" spans="1:6" x14ac:dyDescent="0.2">
      <c r="A4074" s="2">
        <v>4</v>
      </c>
      <c r="B4074" s="1">
        <v>37554</v>
      </c>
      <c r="C4074" s="5">
        <f t="shared" si="63"/>
        <v>2002</v>
      </c>
      <c r="D4074">
        <v>23</v>
      </c>
      <c r="E4074">
        <v>73.599999999999994</v>
      </c>
      <c r="F4074" s="8">
        <v>0.95845813256934487</v>
      </c>
    </row>
    <row r="4075" spans="1:6" x14ac:dyDescent="0.2">
      <c r="A4075" s="2">
        <v>4</v>
      </c>
      <c r="B4075" s="1">
        <v>37554</v>
      </c>
      <c r="C4075" s="5">
        <f t="shared" si="63"/>
        <v>2002</v>
      </c>
      <c r="D4075">
        <v>24</v>
      </c>
      <c r="E4075">
        <v>0</v>
      </c>
      <c r="F4075" s="8">
        <v>0</v>
      </c>
    </row>
    <row r="4076" spans="1:6" x14ac:dyDescent="0.2">
      <c r="A4076" s="2">
        <v>4</v>
      </c>
      <c r="B4076" s="1">
        <v>37554</v>
      </c>
      <c r="C4076" s="5">
        <f t="shared" si="63"/>
        <v>2002</v>
      </c>
      <c r="D4076">
        <v>25</v>
      </c>
      <c r="E4076">
        <v>82.5</v>
      </c>
      <c r="F4076" s="8">
        <v>1.0743586404479748</v>
      </c>
    </row>
    <row r="4077" spans="1:6" x14ac:dyDescent="0.2">
      <c r="A4077" s="2">
        <v>4</v>
      </c>
      <c r="B4077" s="1">
        <v>37559</v>
      </c>
      <c r="C4077" s="5">
        <f t="shared" si="63"/>
        <v>2002</v>
      </c>
      <c r="D4077">
        <v>1</v>
      </c>
      <c r="E4077">
        <v>16</v>
      </c>
      <c r="F4077" s="8">
        <v>0.2083604636020315</v>
      </c>
    </row>
    <row r="4078" spans="1:6" x14ac:dyDescent="0.2">
      <c r="A4078" s="2">
        <v>4</v>
      </c>
      <c r="B4078" s="1">
        <v>37559</v>
      </c>
      <c r="C4078" s="5">
        <f t="shared" si="63"/>
        <v>2002</v>
      </c>
      <c r="D4078">
        <v>2</v>
      </c>
      <c r="E4078">
        <v>17.5</v>
      </c>
      <c r="F4078" s="8">
        <v>0.22789425706472194</v>
      </c>
    </row>
    <row r="4079" spans="1:6" x14ac:dyDescent="0.2">
      <c r="A4079" s="2">
        <v>4</v>
      </c>
      <c r="B4079" s="1">
        <v>37559</v>
      </c>
      <c r="C4079" s="5">
        <f t="shared" si="63"/>
        <v>2002</v>
      </c>
      <c r="D4079">
        <v>3</v>
      </c>
      <c r="E4079">
        <v>20.6</v>
      </c>
      <c r="F4079" s="8">
        <v>0.26826409688761554</v>
      </c>
    </row>
    <row r="4080" spans="1:6" x14ac:dyDescent="0.2">
      <c r="A4080" s="2">
        <v>4</v>
      </c>
      <c r="B4080" s="1">
        <v>37559</v>
      </c>
      <c r="C4080" s="5">
        <f t="shared" si="63"/>
        <v>2002</v>
      </c>
      <c r="D4080">
        <v>4</v>
      </c>
      <c r="E4080">
        <v>13.6</v>
      </c>
      <c r="F4080" s="8">
        <v>0.17710639406172676</v>
      </c>
    </row>
    <row r="4081" spans="1:6" x14ac:dyDescent="0.2">
      <c r="A4081" s="2">
        <v>4</v>
      </c>
      <c r="B4081" s="1">
        <v>37559</v>
      </c>
      <c r="C4081" s="5">
        <f t="shared" si="63"/>
        <v>2002</v>
      </c>
      <c r="D4081">
        <v>5</v>
      </c>
      <c r="E4081">
        <v>8.8000000000000007</v>
      </c>
      <c r="F4081" s="8">
        <v>0.11459825498111734</v>
      </c>
    </row>
    <row r="4082" spans="1:6" x14ac:dyDescent="0.2">
      <c r="A4082" s="2">
        <v>4</v>
      </c>
      <c r="B4082" s="1">
        <v>37559</v>
      </c>
      <c r="C4082" s="5">
        <f t="shared" si="63"/>
        <v>2002</v>
      </c>
      <c r="D4082">
        <v>6</v>
      </c>
      <c r="E4082">
        <v>28.1</v>
      </c>
      <c r="F4082" s="8">
        <v>0.36593306420106786</v>
      </c>
    </row>
    <row r="4083" spans="1:6" x14ac:dyDescent="0.2">
      <c r="A4083" s="2">
        <v>4</v>
      </c>
      <c r="B4083" s="1">
        <v>37559</v>
      </c>
      <c r="C4083" s="5">
        <f t="shared" si="63"/>
        <v>2002</v>
      </c>
      <c r="D4083">
        <v>7</v>
      </c>
      <c r="E4083">
        <v>16.2</v>
      </c>
      <c r="F4083" s="8">
        <v>0.21096496939705689</v>
      </c>
    </row>
    <row r="4084" spans="1:6" x14ac:dyDescent="0.2">
      <c r="A4084" s="2">
        <v>4</v>
      </c>
      <c r="B4084" s="1">
        <v>37559</v>
      </c>
      <c r="C4084" s="5">
        <f t="shared" si="63"/>
        <v>2002</v>
      </c>
      <c r="D4084">
        <v>8</v>
      </c>
      <c r="E4084">
        <v>13.6</v>
      </c>
      <c r="F4084" s="8">
        <v>0.17710639406172676</v>
      </c>
    </row>
    <row r="4085" spans="1:6" x14ac:dyDescent="0.2">
      <c r="A4085" s="2">
        <v>4</v>
      </c>
      <c r="B4085" s="1">
        <v>37559</v>
      </c>
      <c r="C4085" s="5">
        <f t="shared" si="63"/>
        <v>2002</v>
      </c>
      <c r="D4085">
        <v>9</v>
      </c>
      <c r="E4085">
        <v>13.4</v>
      </c>
      <c r="F4085" s="8">
        <v>0.17450188826670138</v>
      </c>
    </row>
    <row r="4086" spans="1:6" x14ac:dyDescent="0.2">
      <c r="A4086" s="2">
        <v>4</v>
      </c>
      <c r="B4086" s="1">
        <v>37559</v>
      </c>
      <c r="C4086" s="5">
        <f t="shared" si="63"/>
        <v>2002</v>
      </c>
      <c r="D4086">
        <v>10</v>
      </c>
      <c r="E4086">
        <v>11.8</v>
      </c>
      <c r="F4086" s="8">
        <v>0.15366584190649824</v>
      </c>
    </row>
    <row r="4087" spans="1:6" x14ac:dyDescent="0.2">
      <c r="A4087" s="2">
        <v>4</v>
      </c>
      <c r="B4087" s="1">
        <v>37559</v>
      </c>
      <c r="C4087" s="5">
        <f t="shared" si="63"/>
        <v>2002</v>
      </c>
      <c r="D4087">
        <v>11</v>
      </c>
      <c r="E4087">
        <v>14</v>
      </c>
      <c r="F4087" s="8">
        <v>0.18231540565177756</v>
      </c>
    </row>
    <row r="4088" spans="1:6" x14ac:dyDescent="0.2">
      <c r="A4088" s="2">
        <v>4</v>
      </c>
      <c r="B4088" s="1">
        <v>37559</v>
      </c>
      <c r="C4088" s="5">
        <f t="shared" si="63"/>
        <v>2002</v>
      </c>
      <c r="D4088">
        <v>12</v>
      </c>
      <c r="E4088">
        <v>9.5</v>
      </c>
      <c r="F4088" s="8">
        <v>0.1237140252637062</v>
      </c>
    </row>
    <row r="4089" spans="1:6" x14ac:dyDescent="0.2">
      <c r="A4089" s="2">
        <v>4</v>
      </c>
      <c r="B4089" s="1">
        <v>37559</v>
      </c>
      <c r="C4089" s="5">
        <f t="shared" si="63"/>
        <v>2002</v>
      </c>
      <c r="D4089">
        <v>13</v>
      </c>
      <c r="E4089">
        <v>11</v>
      </c>
      <c r="F4089" s="8">
        <v>0.14324781872639666</v>
      </c>
    </row>
    <row r="4090" spans="1:6" x14ac:dyDescent="0.2">
      <c r="A4090" s="2">
        <v>4</v>
      </c>
      <c r="B4090" s="1">
        <v>37559</v>
      </c>
      <c r="C4090" s="5">
        <f t="shared" si="63"/>
        <v>2002</v>
      </c>
      <c r="D4090">
        <v>14</v>
      </c>
      <c r="E4090">
        <v>18</v>
      </c>
      <c r="F4090" s="8">
        <v>0.23440552155228545</v>
      </c>
    </row>
    <row r="4091" spans="1:6" x14ac:dyDescent="0.2">
      <c r="A4091" s="2">
        <v>4</v>
      </c>
      <c r="B4091" s="1">
        <v>37559</v>
      </c>
      <c r="C4091" s="5">
        <f t="shared" ref="C4091:C4154" si="64">YEAR(B4091)</f>
        <v>2002</v>
      </c>
      <c r="D4091">
        <v>15</v>
      </c>
      <c r="E4091">
        <v>18.100000000000001</v>
      </c>
      <c r="F4091" s="8">
        <v>0.23570777444979815</v>
      </c>
    </row>
    <row r="4092" spans="1:6" x14ac:dyDescent="0.2">
      <c r="A4092" s="2">
        <v>4</v>
      </c>
      <c r="B4092" s="1">
        <v>37559</v>
      </c>
      <c r="C4092" s="5">
        <f t="shared" si="64"/>
        <v>2002</v>
      </c>
      <c r="D4092">
        <v>16</v>
      </c>
      <c r="E4092">
        <v>21.6</v>
      </c>
      <c r="F4092" s="8">
        <v>0.28128662586274256</v>
      </c>
    </row>
    <row r="4093" spans="1:6" x14ac:dyDescent="0.2">
      <c r="A4093" s="2">
        <v>4</v>
      </c>
      <c r="B4093" s="1">
        <v>37559</v>
      </c>
      <c r="C4093" s="5">
        <f t="shared" si="64"/>
        <v>2002</v>
      </c>
      <c r="D4093">
        <v>17</v>
      </c>
      <c r="E4093">
        <v>24</v>
      </c>
      <c r="F4093" s="8">
        <v>0.31254069540304724</v>
      </c>
    </row>
    <row r="4094" spans="1:6" x14ac:dyDescent="0.2">
      <c r="A4094" s="2">
        <v>4</v>
      </c>
      <c r="B4094" s="1">
        <v>37559</v>
      </c>
      <c r="C4094" s="5">
        <f t="shared" si="64"/>
        <v>2002</v>
      </c>
      <c r="D4094">
        <v>18</v>
      </c>
      <c r="E4094">
        <v>11.2</v>
      </c>
      <c r="F4094" s="8">
        <v>0.14585232452142205</v>
      </c>
    </row>
    <row r="4095" spans="1:6" x14ac:dyDescent="0.2">
      <c r="A4095" s="2">
        <v>4</v>
      </c>
      <c r="B4095" s="1">
        <v>37559</v>
      </c>
      <c r="C4095" s="5">
        <f t="shared" si="64"/>
        <v>2002</v>
      </c>
      <c r="D4095">
        <v>19</v>
      </c>
      <c r="E4095">
        <v>6.8</v>
      </c>
      <c r="F4095" s="8">
        <v>8.8553197030863381E-2</v>
      </c>
    </row>
    <row r="4096" spans="1:6" x14ac:dyDescent="0.2">
      <c r="A4096" s="2">
        <v>4</v>
      </c>
      <c r="B4096" s="1">
        <v>37559</v>
      </c>
      <c r="C4096" s="5">
        <f t="shared" si="64"/>
        <v>2002</v>
      </c>
      <c r="D4096">
        <v>20</v>
      </c>
      <c r="E4096">
        <v>24.8</v>
      </c>
      <c r="F4096" s="8">
        <v>0.32295871858314884</v>
      </c>
    </row>
    <row r="4097" spans="1:6" x14ac:dyDescent="0.2">
      <c r="A4097" s="2">
        <v>4</v>
      </c>
      <c r="B4097" s="1">
        <v>37559</v>
      </c>
      <c r="C4097" s="5">
        <f t="shared" si="64"/>
        <v>2002</v>
      </c>
      <c r="D4097">
        <v>21</v>
      </c>
      <c r="E4097">
        <v>9.6</v>
      </c>
      <c r="F4097" s="8">
        <v>0.12501627816121888</v>
      </c>
    </row>
    <row r="4098" spans="1:6" x14ac:dyDescent="0.2">
      <c r="A4098" s="2">
        <v>4</v>
      </c>
      <c r="B4098" s="1">
        <v>37559</v>
      </c>
      <c r="C4098" s="5">
        <f t="shared" si="64"/>
        <v>2002</v>
      </c>
      <c r="D4098">
        <v>22</v>
      </c>
      <c r="E4098">
        <v>16.399999999999999</v>
      </c>
      <c r="F4098" s="8">
        <v>0.21356947519208228</v>
      </c>
    </row>
    <row r="4099" spans="1:6" x14ac:dyDescent="0.2">
      <c r="A4099" s="2">
        <v>4</v>
      </c>
      <c r="B4099" s="1">
        <v>37559</v>
      </c>
      <c r="C4099" s="5">
        <f t="shared" si="64"/>
        <v>2002</v>
      </c>
      <c r="D4099">
        <v>23</v>
      </c>
      <c r="E4099">
        <v>7.7</v>
      </c>
      <c r="F4099" s="8">
        <v>0.10027347310847766</v>
      </c>
    </row>
    <row r="4100" spans="1:6" x14ac:dyDescent="0.2">
      <c r="A4100" s="2">
        <v>4</v>
      </c>
      <c r="B4100" s="1">
        <v>37559</v>
      </c>
      <c r="C4100" s="5">
        <f t="shared" si="64"/>
        <v>2002</v>
      </c>
      <c r="D4100">
        <v>24</v>
      </c>
      <c r="E4100">
        <v>13.6</v>
      </c>
      <c r="F4100" s="8">
        <v>0.17710639406172676</v>
      </c>
    </row>
    <row r="4101" spans="1:6" x14ac:dyDescent="0.2">
      <c r="A4101" s="2">
        <v>4</v>
      </c>
      <c r="B4101" s="1">
        <v>37559</v>
      </c>
      <c r="C4101" s="5">
        <f t="shared" si="64"/>
        <v>2002</v>
      </c>
      <c r="D4101">
        <v>25</v>
      </c>
      <c r="E4101">
        <v>19.399999999999999</v>
      </c>
      <c r="F4101" s="8">
        <v>0.25263706211746317</v>
      </c>
    </row>
    <row r="4102" spans="1:6" x14ac:dyDescent="0.2">
      <c r="A4102" s="2">
        <v>4</v>
      </c>
      <c r="B4102" s="1">
        <v>37566</v>
      </c>
      <c r="C4102" s="5">
        <f t="shared" si="64"/>
        <v>2002</v>
      </c>
      <c r="D4102">
        <v>1</v>
      </c>
      <c r="E4102">
        <v>76.7</v>
      </c>
      <c r="F4102" s="8">
        <v>0.99882797239223853</v>
      </c>
    </row>
    <row r="4103" spans="1:6" x14ac:dyDescent="0.2">
      <c r="A4103" s="2">
        <v>4</v>
      </c>
      <c r="B4103" s="1">
        <v>37566</v>
      </c>
      <c r="C4103" s="5">
        <f t="shared" si="64"/>
        <v>2002</v>
      </c>
      <c r="D4103">
        <v>2</v>
      </c>
      <c r="E4103">
        <v>80</v>
      </c>
      <c r="F4103" s="8">
        <v>1.0418023180101574</v>
      </c>
    </row>
    <row r="4104" spans="1:6" x14ac:dyDescent="0.2">
      <c r="A4104" s="2">
        <v>4</v>
      </c>
      <c r="B4104" s="1">
        <v>37566</v>
      </c>
      <c r="C4104" s="5">
        <f t="shared" si="64"/>
        <v>2002</v>
      </c>
      <c r="D4104">
        <v>3</v>
      </c>
      <c r="E4104">
        <v>95.5</v>
      </c>
      <c r="F4104" s="8">
        <v>1.2436515171246254</v>
      </c>
    </row>
    <row r="4105" spans="1:6" x14ac:dyDescent="0.2">
      <c r="A4105" s="2">
        <v>4</v>
      </c>
      <c r="B4105" s="1">
        <v>37566</v>
      </c>
      <c r="C4105" s="5">
        <f t="shared" si="64"/>
        <v>2002</v>
      </c>
      <c r="D4105">
        <v>4</v>
      </c>
      <c r="E4105">
        <v>47.7</v>
      </c>
      <c r="F4105" s="8">
        <v>0.62117463211355639</v>
      </c>
    </row>
    <row r="4106" spans="1:6" x14ac:dyDescent="0.2">
      <c r="A4106" s="2">
        <v>4</v>
      </c>
      <c r="B4106" s="1">
        <v>37566</v>
      </c>
      <c r="C4106" s="5">
        <f t="shared" si="64"/>
        <v>2002</v>
      </c>
      <c r="D4106">
        <v>5</v>
      </c>
      <c r="E4106">
        <v>64.400000000000006</v>
      </c>
      <c r="F4106" s="8">
        <v>0.83865086599817684</v>
      </c>
    </row>
    <row r="4107" spans="1:6" x14ac:dyDescent="0.2">
      <c r="A4107" s="2">
        <v>4</v>
      </c>
      <c r="B4107" s="1">
        <v>37566</v>
      </c>
      <c r="C4107" s="5">
        <f t="shared" si="64"/>
        <v>2002</v>
      </c>
      <c r="D4107">
        <v>6</v>
      </c>
      <c r="E4107">
        <v>68.7</v>
      </c>
      <c r="F4107" s="8">
        <v>0.89464774059122276</v>
      </c>
    </row>
    <row r="4108" spans="1:6" x14ac:dyDescent="0.2">
      <c r="A4108" s="2">
        <v>4</v>
      </c>
      <c r="B4108" s="1">
        <v>37566</v>
      </c>
      <c r="C4108" s="5">
        <f t="shared" si="64"/>
        <v>2002</v>
      </c>
      <c r="D4108">
        <v>7</v>
      </c>
      <c r="E4108">
        <v>92.4</v>
      </c>
      <c r="F4108" s="8">
        <v>1.2032816773017321</v>
      </c>
    </row>
    <row r="4109" spans="1:6" x14ac:dyDescent="0.2">
      <c r="A4109" s="2">
        <v>4</v>
      </c>
      <c r="B4109" s="1">
        <v>37566</v>
      </c>
      <c r="C4109" s="5">
        <f t="shared" si="64"/>
        <v>2002</v>
      </c>
      <c r="D4109">
        <v>8</v>
      </c>
      <c r="E4109">
        <v>96.5</v>
      </c>
      <c r="F4109" s="8">
        <v>1.2566740460997525</v>
      </c>
    </row>
    <row r="4110" spans="1:6" x14ac:dyDescent="0.2">
      <c r="A4110" s="2">
        <v>4</v>
      </c>
      <c r="B4110" s="1">
        <v>37566</v>
      </c>
      <c r="C4110" s="5">
        <f t="shared" si="64"/>
        <v>2002</v>
      </c>
      <c r="D4110">
        <v>9</v>
      </c>
      <c r="E4110">
        <v>62.9</v>
      </c>
      <c r="F4110" s="8">
        <v>0.81911707253548627</v>
      </c>
    </row>
    <row r="4111" spans="1:6" x14ac:dyDescent="0.2">
      <c r="A4111" s="2">
        <v>4</v>
      </c>
      <c r="B4111" s="1">
        <v>37566</v>
      </c>
      <c r="C4111" s="5">
        <f t="shared" si="64"/>
        <v>2002</v>
      </c>
      <c r="D4111">
        <v>10</v>
      </c>
      <c r="E4111">
        <v>59.8</v>
      </c>
      <c r="F4111" s="8">
        <v>0.77874723271259272</v>
      </c>
    </row>
    <row r="4112" spans="1:6" x14ac:dyDescent="0.2">
      <c r="A4112" s="2">
        <v>4</v>
      </c>
      <c r="B4112" s="1">
        <v>37566</v>
      </c>
      <c r="C4112" s="5">
        <f t="shared" si="64"/>
        <v>2002</v>
      </c>
      <c r="D4112">
        <v>11</v>
      </c>
      <c r="E4112">
        <v>46.6</v>
      </c>
      <c r="F4112" s="8">
        <v>0.60684985024091675</v>
      </c>
    </row>
    <row r="4113" spans="1:6" x14ac:dyDescent="0.2">
      <c r="A4113" s="2">
        <v>4</v>
      </c>
      <c r="B4113" s="1">
        <v>37566</v>
      </c>
      <c r="C4113" s="5">
        <f t="shared" si="64"/>
        <v>2002</v>
      </c>
      <c r="D4113">
        <v>12</v>
      </c>
      <c r="E4113">
        <v>76.599999999999994</v>
      </c>
      <c r="F4113" s="8">
        <v>0.99752571949472568</v>
      </c>
    </row>
    <row r="4114" spans="1:6" x14ac:dyDescent="0.2">
      <c r="A4114" s="2">
        <v>4</v>
      </c>
      <c r="B4114" s="1">
        <v>37566</v>
      </c>
      <c r="C4114" s="5">
        <f t="shared" si="64"/>
        <v>2002</v>
      </c>
      <c r="D4114">
        <v>13</v>
      </c>
      <c r="E4114">
        <v>70.7</v>
      </c>
      <c r="F4114" s="8">
        <v>0.92069279854147668</v>
      </c>
    </row>
    <row r="4115" spans="1:6" x14ac:dyDescent="0.2">
      <c r="A4115" s="2">
        <v>4</v>
      </c>
      <c r="B4115" s="1">
        <v>37566</v>
      </c>
      <c r="C4115" s="5">
        <f t="shared" si="64"/>
        <v>2002</v>
      </c>
      <c r="D4115">
        <v>14</v>
      </c>
      <c r="E4115">
        <v>78.099999999999994</v>
      </c>
      <c r="F4115" s="8">
        <v>1.0170595129574163</v>
      </c>
    </row>
    <row r="4116" spans="1:6" x14ac:dyDescent="0.2">
      <c r="A4116" s="2">
        <v>4</v>
      </c>
      <c r="B4116" s="1">
        <v>37566</v>
      </c>
      <c r="C4116" s="5">
        <f t="shared" si="64"/>
        <v>2002</v>
      </c>
      <c r="D4116">
        <v>15</v>
      </c>
      <c r="E4116">
        <v>108.9</v>
      </c>
      <c r="F4116" s="8">
        <v>1.4181534053913269</v>
      </c>
    </row>
    <row r="4117" spans="1:6" x14ac:dyDescent="0.2">
      <c r="A4117" s="2">
        <v>4</v>
      </c>
      <c r="B4117" s="1">
        <v>37566</v>
      </c>
      <c r="C4117" s="5">
        <f t="shared" si="64"/>
        <v>2002</v>
      </c>
      <c r="D4117">
        <v>16</v>
      </c>
      <c r="E4117">
        <v>104.6</v>
      </c>
      <c r="F4117" s="8">
        <v>1.3621565307982808</v>
      </c>
    </row>
    <row r="4118" spans="1:6" x14ac:dyDescent="0.2">
      <c r="A4118" s="2">
        <v>4</v>
      </c>
      <c r="B4118" s="1">
        <v>37566</v>
      </c>
      <c r="C4118" s="5">
        <f t="shared" si="64"/>
        <v>2002</v>
      </c>
      <c r="D4118">
        <v>17</v>
      </c>
      <c r="E4118">
        <v>80.8</v>
      </c>
      <c r="F4118" s="8">
        <v>1.0522203411902591</v>
      </c>
    </row>
    <row r="4119" spans="1:6" x14ac:dyDescent="0.2">
      <c r="A4119" s="2">
        <v>4</v>
      </c>
      <c r="B4119" s="1">
        <v>37566</v>
      </c>
      <c r="C4119" s="5">
        <f t="shared" si="64"/>
        <v>2002</v>
      </c>
      <c r="D4119">
        <v>18</v>
      </c>
      <c r="E4119">
        <v>69.8</v>
      </c>
      <c r="F4119" s="8">
        <v>0.9089725224638624</v>
      </c>
    </row>
    <row r="4120" spans="1:6" x14ac:dyDescent="0.2">
      <c r="A4120" s="2">
        <v>4</v>
      </c>
      <c r="B4120" s="1">
        <v>37566</v>
      </c>
      <c r="C4120" s="5">
        <f t="shared" si="64"/>
        <v>2002</v>
      </c>
      <c r="D4120">
        <v>19</v>
      </c>
      <c r="E4120">
        <v>74.7</v>
      </c>
      <c r="F4120" s="8">
        <v>0.97278291444198461</v>
      </c>
    </row>
    <row r="4121" spans="1:6" x14ac:dyDescent="0.2">
      <c r="A4121" s="2">
        <v>4</v>
      </c>
      <c r="B4121" s="1">
        <v>37566</v>
      </c>
      <c r="C4121" s="5">
        <f t="shared" si="64"/>
        <v>2002</v>
      </c>
      <c r="D4121">
        <v>20</v>
      </c>
      <c r="E4121">
        <v>72.3</v>
      </c>
      <c r="F4121" s="8">
        <v>0.94152884490167976</v>
      </c>
    </row>
    <row r="4122" spans="1:6" x14ac:dyDescent="0.2">
      <c r="A4122" s="2">
        <v>4</v>
      </c>
      <c r="B4122" s="1">
        <v>37566</v>
      </c>
      <c r="C4122" s="5">
        <f t="shared" si="64"/>
        <v>2002</v>
      </c>
      <c r="D4122">
        <v>21</v>
      </c>
      <c r="E4122">
        <v>58.1</v>
      </c>
      <c r="F4122" s="8">
        <v>0.7566089334548769</v>
      </c>
    </row>
    <row r="4123" spans="1:6" x14ac:dyDescent="0.2">
      <c r="A4123" s="2">
        <v>4</v>
      </c>
      <c r="B4123" s="1">
        <v>37566</v>
      </c>
      <c r="C4123" s="5">
        <f t="shared" si="64"/>
        <v>2002</v>
      </c>
      <c r="D4123">
        <v>22</v>
      </c>
      <c r="E4123">
        <v>86</v>
      </c>
      <c r="F4123" s="8">
        <v>1.1199374918609193</v>
      </c>
    </row>
    <row r="4124" spans="1:6" x14ac:dyDescent="0.2">
      <c r="A4124" s="2">
        <v>4</v>
      </c>
      <c r="B4124" s="1">
        <v>37566</v>
      </c>
      <c r="C4124" s="5">
        <f t="shared" si="64"/>
        <v>2002</v>
      </c>
      <c r="D4124">
        <v>23</v>
      </c>
      <c r="E4124">
        <v>68.8</v>
      </c>
      <c r="F4124" s="8">
        <v>0.89594999348873539</v>
      </c>
    </row>
    <row r="4125" spans="1:6" x14ac:dyDescent="0.2">
      <c r="A4125" s="2">
        <v>4</v>
      </c>
      <c r="B4125" s="1">
        <v>37566</v>
      </c>
      <c r="C4125" s="5">
        <f t="shared" si="64"/>
        <v>2002</v>
      </c>
      <c r="D4125">
        <v>24</v>
      </c>
      <c r="E4125">
        <v>44.7</v>
      </c>
      <c r="F4125" s="8">
        <v>0.58210704518817558</v>
      </c>
    </row>
    <row r="4126" spans="1:6" x14ac:dyDescent="0.2">
      <c r="A4126" s="2">
        <v>4</v>
      </c>
      <c r="B4126" s="1">
        <v>37566</v>
      </c>
      <c r="C4126" s="5">
        <f t="shared" si="64"/>
        <v>2002</v>
      </c>
      <c r="D4126">
        <v>25</v>
      </c>
      <c r="E4126">
        <v>59.7</v>
      </c>
      <c r="F4126" s="8">
        <v>0.77744497981508009</v>
      </c>
    </row>
    <row r="4127" spans="1:6" x14ac:dyDescent="0.2">
      <c r="A4127" s="2">
        <v>4</v>
      </c>
      <c r="B4127" s="1">
        <v>37573</v>
      </c>
      <c r="C4127" s="5">
        <f t="shared" si="64"/>
        <v>2002</v>
      </c>
      <c r="D4127">
        <v>1</v>
      </c>
      <c r="E4127">
        <v>48.2</v>
      </c>
      <c r="F4127" s="8">
        <v>0.62768589660111995</v>
      </c>
    </row>
    <row r="4128" spans="1:6" x14ac:dyDescent="0.2">
      <c r="A4128" s="2">
        <v>4</v>
      </c>
      <c r="B4128" s="1">
        <v>37573</v>
      </c>
      <c r="C4128" s="5">
        <f t="shared" si="64"/>
        <v>2002</v>
      </c>
      <c r="D4128">
        <v>2</v>
      </c>
      <c r="E4128">
        <v>66</v>
      </c>
      <c r="F4128" s="8">
        <v>0.85948691235837993</v>
      </c>
    </row>
    <row r="4129" spans="1:6" x14ac:dyDescent="0.2">
      <c r="A4129" s="2">
        <v>4</v>
      </c>
      <c r="B4129" s="1">
        <v>37573</v>
      </c>
      <c r="C4129" s="5">
        <f t="shared" si="64"/>
        <v>2002</v>
      </c>
      <c r="D4129">
        <v>3</v>
      </c>
      <c r="E4129">
        <v>69.5</v>
      </c>
      <c r="F4129" s="8">
        <v>0.90506576377132431</v>
      </c>
    </row>
    <row r="4130" spans="1:6" x14ac:dyDescent="0.2">
      <c r="A4130" s="2">
        <v>4</v>
      </c>
      <c r="B4130" s="1">
        <v>37573</v>
      </c>
      <c r="C4130" s="5">
        <f t="shared" si="64"/>
        <v>2002</v>
      </c>
      <c r="D4130">
        <v>4</v>
      </c>
      <c r="E4130">
        <v>61.8</v>
      </c>
      <c r="F4130" s="8">
        <v>0.80479229066284663</v>
      </c>
    </row>
    <row r="4131" spans="1:6" x14ac:dyDescent="0.2">
      <c r="A4131" s="2">
        <v>4</v>
      </c>
      <c r="B4131" s="1">
        <v>37573</v>
      </c>
      <c r="C4131" s="5">
        <f t="shared" si="64"/>
        <v>2002</v>
      </c>
      <c r="D4131">
        <v>5</v>
      </c>
      <c r="E4131">
        <v>106.6</v>
      </c>
      <c r="F4131" s="8">
        <v>1.3882015887485348</v>
      </c>
    </row>
    <row r="4132" spans="1:6" x14ac:dyDescent="0.2">
      <c r="A4132" s="2">
        <v>4</v>
      </c>
      <c r="B4132" s="1">
        <v>37573</v>
      </c>
      <c r="C4132" s="5">
        <f t="shared" si="64"/>
        <v>2002</v>
      </c>
      <c r="D4132">
        <v>6</v>
      </c>
      <c r="E4132">
        <v>73.400000000000006</v>
      </c>
      <c r="F4132" s="8">
        <v>0.95585362677431962</v>
      </c>
    </row>
    <row r="4133" spans="1:6" x14ac:dyDescent="0.2">
      <c r="A4133" s="2">
        <v>4</v>
      </c>
      <c r="B4133" s="1">
        <v>37573</v>
      </c>
      <c r="C4133" s="5">
        <f t="shared" si="64"/>
        <v>2002</v>
      </c>
      <c r="D4133">
        <v>7</v>
      </c>
      <c r="E4133">
        <v>79.900000000000006</v>
      </c>
      <c r="F4133" s="8">
        <v>1.0405000651126448</v>
      </c>
    </row>
    <row r="4134" spans="1:6" x14ac:dyDescent="0.2">
      <c r="A4134" s="2">
        <v>4</v>
      </c>
      <c r="B4134" s="1">
        <v>37573</v>
      </c>
      <c r="C4134" s="5">
        <f t="shared" si="64"/>
        <v>2002</v>
      </c>
      <c r="D4134">
        <v>8</v>
      </c>
      <c r="E4134">
        <v>63.9</v>
      </c>
      <c r="F4134" s="8">
        <v>0.83213960151061328</v>
      </c>
    </row>
    <row r="4135" spans="1:6" x14ac:dyDescent="0.2">
      <c r="A4135" s="2">
        <v>4</v>
      </c>
      <c r="B4135" s="1">
        <v>37573</v>
      </c>
      <c r="C4135" s="5">
        <f t="shared" si="64"/>
        <v>2002</v>
      </c>
      <c r="D4135">
        <v>9</v>
      </c>
      <c r="E4135">
        <v>95.7</v>
      </c>
      <c r="F4135" s="8">
        <v>1.2462560229196509</v>
      </c>
    </row>
    <row r="4136" spans="1:6" x14ac:dyDescent="0.2">
      <c r="A4136" s="2">
        <v>4</v>
      </c>
      <c r="B4136" s="1">
        <v>37573</v>
      </c>
      <c r="C4136" s="5">
        <f t="shared" si="64"/>
        <v>2002</v>
      </c>
      <c r="D4136">
        <v>10</v>
      </c>
      <c r="E4136">
        <v>66.2</v>
      </c>
      <c r="F4136" s="8">
        <v>0.8620914181534054</v>
      </c>
    </row>
    <row r="4137" spans="1:6" x14ac:dyDescent="0.2">
      <c r="A4137" s="2">
        <v>4</v>
      </c>
      <c r="B4137" s="1">
        <v>37573</v>
      </c>
      <c r="C4137" s="5">
        <f t="shared" si="64"/>
        <v>2002</v>
      </c>
      <c r="D4137">
        <v>11</v>
      </c>
      <c r="E4137">
        <v>57.4</v>
      </c>
      <c r="F4137" s="8">
        <v>0.74749316317228798</v>
      </c>
    </row>
    <row r="4138" spans="1:6" x14ac:dyDescent="0.2">
      <c r="A4138" s="2">
        <v>4</v>
      </c>
      <c r="B4138" s="1">
        <v>37573</v>
      </c>
      <c r="C4138" s="5">
        <f t="shared" si="64"/>
        <v>2002</v>
      </c>
      <c r="D4138">
        <v>12</v>
      </c>
      <c r="E4138">
        <v>44.7</v>
      </c>
      <c r="F4138" s="8">
        <v>0.58210704518817558</v>
      </c>
    </row>
    <row r="4139" spans="1:6" x14ac:dyDescent="0.2">
      <c r="A4139" s="2">
        <v>4</v>
      </c>
      <c r="B4139" s="1">
        <v>37573</v>
      </c>
      <c r="C4139" s="5">
        <f t="shared" si="64"/>
        <v>2002</v>
      </c>
      <c r="D4139">
        <v>13</v>
      </c>
      <c r="E4139">
        <v>78.7</v>
      </c>
      <c r="F4139" s="8">
        <v>1.0248730303424924</v>
      </c>
    </row>
    <row r="4140" spans="1:6" x14ac:dyDescent="0.2">
      <c r="A4140" s="2">
        <v>4</v>
      </c>
      <c r="B4140" s="1">
        <v>37573</v>
      </c>
      <c r="C4140" s="5">
        <f t="shared" si="64"/>
        <v>2002</v>
      </c>
      <c r="D4140">
        <v>14</v>
      </c>
      <c r="E4140">
        <v>43.7</v>
      </c>
      <c r="F4140" s="8">
        <v>0.56908451621304856</v>
      </c>
    </row>
    <row r="4141" spans="1:6" x14ac:dyDescent="0.2">
      <c r="A4141" s="2">
        <v>4</v>
      </c>
      <c r="B4141" s="1">
        <v>37573</v>
      </c>
      <c r="C4141" s="5">
        <f t="shared" si="64"/>
        <v>2002</v>
      </c>
      <c r="D4141">
        <v>15</v>
      </c>
      <c r="E4141">
        <v>68.8</v>
      </c>
      <c r="F4141" s="8">
        <v>0.89594999348873539</v>
      </c>
    </row>
    <row r="4142" spans="1:6" x14ac:dyDescent="0.2">
      <c r="A4142" s="2">
        <v>4</v>
      </c>
      <c r="B4142" s="1">
        <v>37573</v>
      </c>
      <c r="C4142" s="5">
        <f t="shared" si="64"/>
        <v>2002</v>
      </c>
      <c r="D4142">
        <v>16</v>
      </c>
      <c r="E4142">
        <v>60.1</v>
      </c>
      <c r="F4142" s="8">
        <v>0.78265399140513081</v>
      </c>
    </row>
    <row r="4143" spans="1:6" x14ac:dyDescent="0.2">
      <c r="A4143" s="2">
        <v>4</v>
      </c>
      <c r="B4143" s="1">
        <v>37573</v>
      </c>
      <c r="C4143" s="5">
        <f t="shared" si="64"/>
        <v>2002</v>
      </c>
      <c r="D4143">
        <v>17</v>
      </c>
      <c r="E4143">
        <v>94.7</v>
      </c>
      <c r="F4143" s="8">
        <v>1.233233493944524</v>
      </c>
    </row>
    <row r="4144" spans="1:6" x14ac:dyDescent="0.2">
      <c r="A4144" s="2">
        <v>4</v>
      </c>
      <c r="B4144" s="1">
        <v>37573</v>
      </c>
      <c r="C4144" s="5">
        <f t="shared" si="64"/>
        <v>2002</v>
      </c>
      <c r="D4144">
        <v>18</v>
      </c>
      <c r="E4144">
        <v>70.400000000000006</v>
      </c>
      <c r="F4144" s="8">
        <v>0.91678603984893869</v>
      </c>
    </row>
    <row r="4145" spans="1:6" x14ac:dyDescent="0.2">
      <c r="A4145" s="2">
        <v>4</v>
      </c>
      <c r="B4145" s="1">
        <v>37573</v>
      </c>
      <c r="C4145" s="5">
        <f t="shared" si="64"/>
        <v>2002</v>
      </c>
      <c r="D4145">
        <v>19</v>
      </c>
      <c r="E4145">
        <v>53.1</v>
      </c>
      <c r="F4145" s="8">
        <v>0.69149628857924206</v>
      </c>
    </row>
    <row r="4146" spans="1:6" x14ac:dyDescent="0.2">
      <c r="A4146" s="2">
        <v>4</v>
      </c>
      <c r="B4146" s="1">
        <v>37573</v>
      </c>
      <c r="C4146" s="5">
        <f t="shared" si="64"/>
        <v>2002</v>
      </c>
      <c r="D4146">
        <v>20</v>
      </c>
      <c r="E4146">
        <v>46.9</v>
      </c>
      <c r="F4146" s="8">
        <v>0.61075660893345485</v>
      </c>
    </row>
    <row r="4147" spans="1:6" x14ac:dyDescent="0.2">
      <c r="A4147" s="2">
        <v>4</v>
      </c>
      <c r="B4147" s="1">
        <v>37573</v>
      </c>
      <c r="C4147" s="5">
        <f t="shared" si="64"/>
        <v>2002</v>
      </c>
      <c r="D4147">
        <v>21</v>
      </c>
      <c r="E4147">
        <v>57.9</v>
      </c>
      <c r="F4147" s="8">
        <v>0.75400442765985143</v>
      </c>
    </row>
    <row r="4148" spans="1:6" x14ac:dyDescent="0.2">
      <c r="A4148" s="2">
        <v>4</v>
      </c>
      <c r="B4148" s="1">
        <v>37573</v>
      </c>
      <c r="C4148" s="5">
        <f t="shared" si="64"/>
        <v>2002</v>
      </c>
      <c r="D4148">
        <v>22</v>
      </c>
      <c r="E4148">
        <v>72.400000000000006</v>
      </c>
      <c r="F4148" s="8">
        <v>0.94283109779919261</v>
      </c>
    </row>
    <row r="4149" spans="1:6" x14ac:dyDescent="0.2">
      <c r="A4149" s="2">
        <v>4</v>
      </c>
      <c r="B4149" s="1">
        <v>37573</v>
      </c>
      <c r="C4149" s="5">
        <f t="shared" si="64"/>
        <v>2002</v>
      </c>
      <c r="D4149">
        <v>23</v>
      </c>
      <c r="E4149">
        <v>67</v>
      </c>
      <c r="F4149" s="8">
        <v>0.87250944133350694</v>
      </c>
    </row>
    <row r="4150" spans="1:6" x14ac:dyDescent="0.2">
      <c r="A4150" s="2">
        <v>4</v>
      </c>
      <c r="B4150" s="1">
        <v>37573</v>
      </c>
      <c r="C4150" s="5">
        <f t="shared" si="64"/>
        <v>2002</v>
      </c>
      <c r="D4150">
        <v>24</v>
      </c>
      <c r="E4150">
        <v>96.9</v>
      </c>
      <c r="F4150" s="8">
        <v>1.2618830576898032</v>
      </c>
    </row>
    <row r="4151" spans="1:6" x14ac:dyDescent="0.2">
      <c r="A4151" s="2">
        <v>4</v>
      </c>
      <c r="B4151" s="1">
        <v>37573</v>
      </c>
      <c r="C4151" s="5">
        <f t="shared" si="64"/>
        <v>2002</v>
      </c>
      <c r="D4151">
        <v>25</v>
      </c>
      <c r="E4151">
        <v>55.5</v>
      </c>
      <c r="F4151" s="8">
        <v>0.7227503581195468</v>
      </c>
    </row>
    <row r="4152" spans="1:6" x14ac:dyDescent="0.2">
      <c r="A4152" s="2">
        <v>4</v>
      </c>
      <c r="B4152" s="1">
        <v>37580</v>
      </c>
      <c r="C4152" s="5">
        <f t="shared" si="64"/>
        <v>2002</v>
      </c>
      <c r="D4152">
        <v>1</v>
      </c>
      <c r="E4152">
        <v>53.2</v>
      </c>
      <c r="F4152" s="8">
        <v>0.69279854147675479</v>
      </c>
    </row>
    <row r="4153" spans="1:6" x14ac:dyDescent="0.2">
      <c r="A4153" s="2">
        <v>4</v>
      </c>
      <c r="B4153" s="1">
        <v>37580</v>
      </c>
      <c r="C4153" s="5">
        <f t="shared" si="64"/>
        <v>2002</v>
      </c>
      <c r="D4153">
        <v>2</v>
      </c>
      <c r="E4153">
        <v>101.8</v>
      </c>
      <c r="F4153" s="8">
        <v>1.3256934496679253</v>
      </c>
    </row>
    <row r="4154" spans="1:6" x14ac:dyDescent="0.2">
      <c r="A4154" s="2">
        <v>4</v>
      </c>
      <c r="B4154" s="1">
        <v>37580</v>
      </c>
      <c r="C4154" s="5">
        <f t="shared" si="64"/>
        <v>2002</v>
      </c>
      <c r="D4154">
        <v>3</v>
      </c>
      <c r="E4154">
        <v>139.30000000000001</v>
      </c>
      <c r="F4154" s="8">
        <v>1.8140382862351869</v>
      </c>
    </row>
    <row r="4155" spans="1:6" x14ac:dyDescent="0.2">
      <c r="A4155" s="2">
        <v>4</v>
      </c>
      <c r="B4155" s="1">
        <v>37580</v>
      </c>
      <c r="C4155" s="5">
        <f t="shared" ref="C4155:C4218" si="65">YEAR(B4155)</f>
        <v>2002</v>
      </c>
      <c r="D4155">
        <v>4</v>
      </c>
      <c r="E4155">
        <v>121.9</v>
      </c>
      <c r="F4155" s="8">
        <v>1.5874462820679776</v>
      </c>
    </row>
    <row r="4156" spans="1:6" x14ac:dyDescent="0.2">
      <c r="A4156" s="2">
        <v>4</v>
      </c>
      <c r="B4156" s="1">
        <v>37580</v>
      </c>
      <c r="C4156" s="5">
        <f t="shared" si="65"/>
        <v>2002</v>
      </c>
      <c r="D4156">
        <v>5</v>
      </c>
      <c r="E4156">
        <v>66.400000000000006</v>
      </c>
      <c r="F4156" s="8">
        <v>0.86469592394843076</v>
      </c>
    </row>
    <row r="4157" spans="1:6" x14ac:dyDescent="0.2">
      <c r="A4157" s="2">
        <v>4</v>
      </c>
      <c r="B4157" s="1">
        <v>37580</v>
      </c>
      <c r="C4157" s="5">
        <f t="shared" si="65"/>
        <v>2002</v>
      </c>
      <c r="D4157">
        <v>6</v>
      </c>
      <c r="E4157">
        <v>64.900000000000006</v>
      </c>
      <c r="F4157" s="8">
        <v>0.84516213048574029</v>
      </c>
    </row>
    <row r="4158" spans="1:6" x14ac:dyDescent="0.2">
      <c r="A4158" s="2">
        <v>4</v>
      </c>
      <c r="B4158" s="1">
        <v>37580</v>
      </c>
      <c r="C4158" s="5">
        <f t="shared" si="65"/>
        <v>2002</v>
      </c>
      <c r="D4158">
        <v>7</v>
      </c>
      <c r="E4158">
        <v>63.5</v>
      </c>
      <c r="F4158" s="8">
        <v>0.82693058992056245</v>
      </c>
    </row>
    <row r="4159" spans="1:6" x14ac:dyDescent="0.2">
      <c r="A4159" s="2">
        <v>4</v>
      </c>
      <c r="B4159" s="1">
        <v>37580</v>
      </c>
      <c r="C4159" s="5">
        <f t="shared" si="65"/>
        <v>2002</v>
      </c>
      <c r="D4159">
        <v>8</v>
      </c>
      <c r="E4159">
        <v>60.2</v>
      </c>
      <c r="F4159" s="8">
        <v>0.78395624430264355</v>
      </c>
    </row>
    <row r="4160" spans="1:6" x14ac:dyDescent="0.2">
      <c r="A4160" s="2">
        <v>4</v>
      </c>
      <c r="B4160" s="1">
        <v>37580</v>
      </c>
      <c r="C4160" s="5">
        <f t="shared" si="65"/>
        <v>2002</v>
      </c>
      <c r="D4160">
        <v>9</v>
      </c>
      <c r="E4160">
        <v>47.2</v>
      </c>
      <c r="F4160" s="8">
        <v>0.61466336762599294</v>
      </c>
    </row>
    <row r="4161" spans="1:6" x14ac:dyDescent="0.2">
      <c r="A4161" s="2">
        <v>4</v>
      </c>
      <c r="B4161" s="1">
        <v>37580</v>
      </c>
      <c r="C4161" s="5">
        <f t="shared" si="65"/>
        <v>2002</v>
      </c>
      <c r="D4161">
        <v>10</v>
      </c>
      <c r="E4161">
        <v>78.7</v>
      </c>
      <c r="F4161" s="8">
        <v>1.0248730303424924</v>
      </c>
    </row>
    <row r="4162" spans="1:6" x14ac:dyDescent="0.2">
      <c r="A4162" s="2">
        <v>4</v>
      </c>
      <c r="B4162" s="1">
        <v>37580</v>
      </c>
      <c r="C4162" s="5">
        <f t="shared" si="65"/>
        <v>2002</v>
      </c>
      <c r="D4162">
        <v>11</v>
      </c>
      <c r="E4162">
        <v>81.5</v>
      </c>
      <c r="F4162" s="8">
        <v>1.0613361114728479</v>
      </c>
    </row>
    <row r="4163" spans="1:6" x14ac:dyDescent="0.2">
      <c r="A4163" s="2">
        <v>4</v>
      </c>
      <c r="B4163" s="1">
        <v>37580</v>
      </c>
      <c r="C4163" s="5">
        <f t="shared" si="65"/>
        <v>2002</v>
      </c>
      <c r="D4163">
        <v>12</v>
      </c>
      <c r="E4163">
        <v>55.1</v>
      </c>
      <c r="F4163" s="8">
        <v>0.71754134652949597</v>
      </c>
    </row>
    <row r="4164" spans="1:6" x14ac:dyDescent="0.2">
      <c r="A4164" s="2">
        <v>4</v>
      </c>
      <c r="B4164" s="1">
        <v>37580</v>
      </c>
      <c r="C4164" s="5">
        <f t="shared" si="65"/>
        <v>2002</v>
      </c>
      <c r="D4164">
        <v>13</v>
      </c>
      <c r="E4164">
        <v>91</v>
      </c>
      <c r="F4164" s="8">
        <v>1.1850501367365542</v>
      </c>
    </row>
    <row r="4165" spans="1:6" x14ac:dyDescent="0.2">
      <c r="A4165" s="2">
        <v>4</v>
      </c>
      <c r="B4165" s="1">
        <v>37580</v>
      </c>
      <c r="C4165" s="5">
        <f t="shared" si="65"/>
        <v>2002</v>
      </c>
      <c r="D4165">
        <v>14</v>
      </c>
      <c r="E4165">
        <v>79.599999999999994</v>
      </c>
      <c r="F4165" s="8">
        <v>1.0365933064201067</v>
      </c>
    </row>
    <row r="4166" spans="1:6" x14ac:dyDescent="0.2">
      <c r="A4166" s="2">
        <v>4</v>
      </c>
      <c r="B4166" s="1">
        <v>37580</v>
      </c>
      <c r="C4166" s="5">
        <f t="shared" si="65"/>
        <v>2002</v>
      </c>
      <c r="D4166">
        <v>15</v>
      </c>
      <c r="E4166">
        <v>47.6</v>
      </c>
      <c r="F4166" s="8">
        <v>0.61987237921604377</v>
      </c>
    </row>
    <row r="4167" spans="1:6" x14ac:dyDescent="0.2">
      <c r="A4167" s="2">
        <v>4</v>
      </c>
      <c r="B4167" s="1">
        <v>37580</v>
      </c>
      <c r="C4167" s="5">
        <f t="shared" si="65"/>
        <v>2002</v>
      </c>
      <c r="D4167">
        <v>16</v>
      </c>
      <c r="E4167">
        <v>48.1</v>
      </c>
      <c r="F4167" s="8">
        <v>0.62638364370360722</v>
      </c>
    </row>
    <row r="4168" spans="1:6" x14ac:dyDescent="0.2">
      <c r="A4168" s="2">
        <v>4</v>
      </c>
      <c r="B4168" s="1">
        <v>37580</v>
      </c>
      <c r="C4168" s="5">
        <f t="shared" si="65"/>
        <v>2002</v>
      </c>
      <c r="D4168">
        <v>17</v>
      </c>
      <c r="E4168">
        <v>36.4</v>
      </c>
      <c r="F4168" s="8">
        <v>0.47402005469462166</v>
      </c>
    </row>
    <row r="4169" spans="1:6" x14ac:dyDescent="0.2">
      <c r="A4169" s="2">
        <v>4</v>
      </c>
      <c r="B4169" s="1">
        <v>37580</v>
      </c>
      <c r="C4169" s="5">
        <f t="shared" si="65"/>
        <v>2002</v>
      </c>
      <c r="D4169">
        <v>18</v>
      </c>
      <c r="E4169">
        <v>49.8</v>
      </c>
      <c r="F4169" s="8">
        <v>0.64852194296132304</v>
      </c>
    </row>
    <row r="4170" spans="1:6" x14ac:dyDescent="0.2">
      <c r="A4170" s="2">
        <v>4</v>
      </c>
      <c r="B4170" s="1">
        <v>37580</v>
      </c>
      <c r="C4170" s="5">
        <f t="shared" si="65"/>
        <v>2002</v>
      </c>
      <c r="D4170">
        <v>19</v>
      </c>
      <c r="E4170">
        <v>69.599999999999994</v>
      </c>
      <c r="F4170" s="8">
        <v>0.90636801666883693</v>
      </c>
    </row>
    <row r="4171" spans="1:6" x14ac:dyDescent="0.2">
      <c r="A4171" s="2">
        <v>4</v>
      </c>
      <c r="B4171" s="1">
        <v>37580</v>
      </c>
      <c r="C4171" s="5">
        <f t="shared" si="65"/>
        <v>2002</v>
      </c>
      <c r="D4171">
        <v>20</v>
      </c>
      <c r="E4171">
        <v>44.9</v>
      </c>
      <c r="F4171" s="8">
        <v>0.58471155098320082</v>
      </c>
    </row>
    <row r="4172" spans="1:6" x14ac:dyDescent="0.2">
      <c r="A4172" s="2">
        <v>4</v>
      </c>
      <c r="B4172" s="1">
        <v>37580</v>
      </c>
      <c r="C4172" s="5">
        <f t="shared" si="65"/>
        <v>2002</v>
      </c>
      <c r="D4172">
        <v>21</v>
      </c>
      <c r="E4172">
        <v>59</v>
      </c>
      <c r="F4172" s="8">
        <v>0.76832920953249118</v>
      </c>
    </row>
    <row r="4173" spans="1:6" x14ac:dyDescent="0.2">
      <c r="A4173" s="2">
        <v>4</v>
      </c>
      <c r="B4173" s="1">
        <v>37580</v>
      </c>
      <c r="C4173" s="5">
        <f t="shared" si="65"/>
        <v>2002</v>
      </c>
      <c r="D4173">
        <v>22</v>
      </c>
      <c r="E4173">
        <v>87.2</v>
      </c>
      <c r="F4173" s="8">
        <v>1.1355645266310717</v>
      </c>
    </row>
    <row r="4174" spans="1:6" x14ac:dyDescent="0.2">
      <c r="A4174" s="2">
        <v>4</v>
      </c>
      <c r="B4174" s="1">
        <v>37580</v>
      </c>
      <c r="C4174" s="5">
        <f t="shared" si="65"/>
        <v>2002</v>
      </c>
      <c r="D4174">
        <v>23</v>
      </c>
      <c r="E4174">
        <v>67.099999999999994</v>
      </c>
      <c r="F4174" s="8">
        <v>0.87381169423101956</v>
      </c>
    </row>
    <row r="4175" spans="1:6" x14ac:dyDescent="0.2">
      <c r="A4175" s="2">
        <v>4</v>
      </c>
      <c r="B4175" s="1">
        <v>37580</v>
      </c>
      <c r="C4175" s="5">
        <f t="shared" si="65"/>
        <v>2002</v>
      </c>
      <c r="D4175">
        <v>24</v>
      </c>
      <c r="E4175">
        <v>59.1</v>
      </c>
      <c r="F4175" s="8">
        <v>0.76963146243000391</v>
      </c>
    </row>
    <row r="4176" spans="1:6" x14ac:dyDescent="0.2">
      <c r="A4176" s="2">
        <v>4</v>
      </c>
      <c r="B4176" s="1">
        <v>37580</v>
      </c>
      <c r="C4176" s="5">
        <f t="shared" si="65"/>
        <v>2002</v>
      </c>
      <c r="D4176">
        <v>25</v>
      </c>
      <c r="E4176">
        <v>47.6</v>
      </c>
      <c r="F4176" s="8">
        <v>0.61987237921604377</v>
      </c>
    </row>
    <row r="4177" spans="1:6" x14ac:dyDescent="0.2">
      <c r="A4177" s="2">
        <v>4</v>
      </c>
      <c r="B4177" s="1">
        <v>37586</v>
      </c>
      <c r="C4177" s="5">
        <f t="shared" si="65"/>
        <v>2002</v>
      </c>
      <c r="D4177">
        <v>1</v>
      </c>
      <c r="E4177">
        <v>12.6</v>
      </c>
      <c r="F4177" s="8">
        <v>0.16408386508659981</v>
      </c>
    </row>
    <row r="4178" spans="1:6" x14ac:dyDescent="0.2">
      <c r="A4178" s="2">
        <v>4</v>
      </c>
      <c r="B4178" s="1">
        <v>37586</v>
      </c>
      <c r="C4178" s="5">
        <f t="shared" si="65"/>
        <v>2002</v>
      </c>
      <c r="D4178">
        <v>2</v>
      </c>
      <c r="E4178">
        <v>12.8</v>
      </c>
      <c r="F4178" s="8">
        <v>0.16668837088162522</v>
      </c>
    </row>
    <row r="4179" spans="1:6" x14ac:dyDescent="0.2">
      <c r="A4179" s="2">
        <v>4</v>
      </c>
      <c r="B4179" s="1">
        <v>37586</v>
      </c>
      <c r="C4179" s="5">
        <f t="shared" si="65"/>
        <v>2002</v>
      </c>
      <c r="D4179">
        <v>3</v>
      </c>
      <c r="E4179">
        <v>8.1</v>
      </c>
      <c r="F4179" s="8">
        <v>0.10548248469852844</v>
      </c>
    </row>
    <row r="4180" spans="1:6" x14ac:dyDescent="0.2">
      <c r="A4180" s="2">
        <v>4</v>
      </c>
      <c r="B4180" s="1">
        <v>37586</v>
      </c>
      <c r="C4180" s="5">
        <f t="shared" si="65"/>
        <v>2002</v>
      </c>
      <c r="D4180">
        <v>4</v>
      </c>
      <c r="E4180">
        <v>41.4</v>
      </c>
      <c r="F4180" s="8">
        <v>0.53913269957025645</v>
      </c>
    </row>
    <row r="4181" spans="1:6" x14ac:dyDescent="0.2">
      <c r="A4181" s="2">
        <v>4</v>
      </c>
      <c r="B4181" s="1">
        <v>37586</v>
      </c>
      <c r="C4181" s="5">
        <f t="shared" si="65"/>
        <v>2002</v>
      </c>
      <c r="D4181">
        <v>5</v>
      </c>
      <c r="E4181">
        <v>19.399999999999999</v>
      </c>
      <c r="F4181" s="8">
        <v>0.25263706211746317</v>
      </c>
    </row>
    <row r="4182" spans="1:6" x14ac:dyDescent="0.2">
      <c r="A4182" s="2">
        <v>4</v>
      </c>
      <c r="B4182" s="1">
        <v>37586</v>
      </c>
      <c r="C4182" s="5">
        <f t="shared" si="65"/>
        <v>2002</v>
      </c>
      <c r="D4182">
        <v>6</v>
      </c>
      <c r="E4182">
        <v>8.6999999999999993</v>
      </c>
      <c r="F4182" s="8">
        <v>0.11329600208360462</v>
      </c>
    </row>
    <row r="4183" spans="1:6" x14ac:dyDescent="0.2">
      <c r="A4183" s="2">
        <v>4</v>
      </c>
      <c r="B4183" s="1">
        <v>37586</v>
      </c>
      <c r="C4183" s="5">
        <f t="shared" si="65"/>
        <v>2002</v>
      </c>
      <c r="D4183">
        <v>7</v>
      </c>
      <c r="E4183">
        <v>7.9</v>
      </c>
      <c r="F4183" s="8">
        <v>0.10287797890350306</v>
      </c>
    </row>
    <row r="4184" spans="1:6" x14ac:dyDescent="0.2">
      <c r="A4184" s="2">
        <v>4</v>
      </c>
      <c r="B4184" s="1">
        <v>37586</v>
      </c>
      <c r="C4184" s="5">
        <f t="shared" si="65"/>
        <v>2002</v>
      </c>
      <c r="D4184">
        <v>8</v>
      </c>
      <c r="E4184">
        <v>40.1</v>
      </c>
      <c r="F4184" s="8">
        <v>0.52220341190259145</v>
      </c>
    </row>
    <row r="4185" spans="1:6" x14ac:dyDescent="0.2">
      <c r="A4185" s="2">
        <v>4</v>
      </c>
      <c r="B4185" s="1">
        <v>37586</v>
      </c>
      <c r="C4185" s="5">
        <f t="shared" si="65"/>
        <v>2002</v>
      </c>
      <c r="D4185">
        <v>9</v>
      </c>
      <c r="E4185">
        <v>30.5</v>
      </c>
      <c r="F4185" s="8">
        <v>0.39718713374137254</v>
      </c>
    </row>
    <row r="4186" spans="1:6" x14ac:dyDescent="0.2">
      <c r="A4186" s="2">
        <v>4</v>
      </c>
      <c r="B4186" s="1">
        <v>37586</v>
      </c>
      <c r="C4186" s="5">
        <f t="shared" si="65"/>
        <v>2002</v>
      </c>
      <c r="D4186">
        <v>10</v>
      </c>
      <c r="E4186">
        <v>37.799999999999997</v>
      </c>
      <c r="F4186" s="8">
        <v>0.49225159525979939</v>
      </c>
    </row>
    <row r="4187" spans="1:6" x14ac:dyDescent="0.2">
      <c r="A4187" s="2">
        <v>4</v>
      </c>
      <c r="B4187" s="1">
        <v>37586</v>
      </c>
      <c r="C4187" s="5">
        <f t="shared" si="65"/>
        <v>2002</v>
      </c>
      <c r="D4187">
        <v>11</v>
      </c>
      <c r="E4187">
        <v>49</v>
      </c>
      <c r="F4187" s="8">
        <v>0.6381039197812215</v>
      </c>
    </row>
    <row r="4188" spans="1:6" x14ac:dyDescent="0.2">
      <c r="A4188" s="2">
        <v>4</v>
      </c>
      <c r="B4188" s="1">
        <v>37586</v>
      </c>
      <c r="C4188" s="5">
        <f t="shared" si="65"/>
        <v>2002</v>
      </c>
      <c r="D4188">
        <v>12</v>
      </c>
      <c r="E4188">
        <v>53.2</v>
      </c>
      <c r="F4188" s="8">
        <v>0.69279854147675479</v>
      </c>
    </row>
    <row r="4189" spans="1:6" x14ac:dyDescent="0.2">
      <c r="A4189" s="2">
        <v>4</v>
      </c>
      <c r="B4189" s="1">
        <v>37586</v>
      </c>
      <c r="C4189" s="5">
        <f t="shared" si="65"/>
        <v>2002</v>
      </c>
      <c r="D4189">
        <v>13</v>
      </c>
      <c r="E4189">
        <v>38.4</v>
      </c>
      <c r="F4189" s="8">
        <v>0.50006511264487552</v>
      </c>
    </row>
    <row r="4190" spans="1:6" x14ac:dyDescent="0.2">
      <c r="A4190" s="2">
        <v>4</v>
      </c>
      <c r="B4190" s="1">
        <v>37586</v>
      </c>
      <c r="C4190" s="5">
        <f t="shared" si="65"/>
        <v>2002</v>
      </c>
      <c r="D4190">
        <v>14</v>
      </c>
      <c r="E4190">
        <v>39.9</v>
      </c>
      <c r="F4190" s="8">
        <v>0.51959890610756598</v>
      </c>
    </row>
    <row r="4191" spans="1:6" x14ac:dyDescent="0.2">
      <c r="A4191" s="2">
        <v>4</v>
      </c>
      <c r="B4191" s="1">
        <v>37586</v>
      </c>
      <c r="C4191" s="5">
        <f t="shared" si="65"/>
        <v>2002</v>
      </c>
      <c r="D4191">
        <v>15</v>
      </c>
      <c r="E4191">
        <v>7.6</v>
      </c>
      <c r="F4191" s="8">
        <v>9.8971220210964952E-2</v>
      </c>
    </row>
    <row r="4192" spans="1:6" x14ac:dyDescent="0.2">
      <c r="A4192" s="2">
        <v>4</v>
      </c>
      <c r="B4192" s="1">
        <v>37586</v>
      </c>
      <c r="C4192" s="5">
        <f t="shared" si="65"/>
        <v>2002</v>
      </c>
      <c r="D4192">
        <v>16</v>
      </c>
      <c r="E4192">
        <v>41.9</v>
      </c>
      <c r="F4192" s="8">
        <v>0.54564396405782001</v>
      </c>
    </row>
    <row r="4193" spans="1:6" x14ac:dyDescent="0.2">
      <c r="A4193" s="2">
        <v>4</v>
      </c>
      <c r="B4193" s="1">
        <v>37586</v>
      </c>
      <c r="C4193" s="5">
        <f t="shared" si="65"/>
        <v>2002</v>
      </c>
      <c r="D4193">
        <v>17</v>
      </c>
      <c r="E4193">
        <v>26.9</v>
      </c>
      <c r="F4193" s="8">
        <v>0.35030602943091543</v>
      </c>
    </row>
    <row r="4194" spans="1:6" x14ac:dyDescent="0.2">
      <c r="A4194" s="2">
        <v>4</v>
      </c>
      <c r="B4194" s="1">
        <v>37586</v>
      </c>
      <c r="C4194" s="5">
        <f t="shared" si="65"/>
        <v>2002</v>
      </c>
      <c r="D4194">
        <v>18</v>
      </c>
      <c r="E4194">
        <v>19.8</v>
      </c>
      <c r="F4194" s="8">
        <v>0.257846073707514</v>
      </c>
    </row>
    <row r="4195" spans="1:6" x14ac:dyDescent="0.2">
      <c r="A4195" s="2">
        <v>4</v>
      </c>
      <c r="B4195" s="1">
        <v>37586</v>
      </c>
      <c r="C4195" s="5">
        <f t="shared" si="65"/>
        <v>2002</v>
      </c>
      <c r="D4195">
        <v>19</v>
      </c>
      <c r="E4195">
        <v>44.6</v>
      </c>
      <c r="F4195" s="8">
        <v>0.58080479229066284</v>
      </c>
    </row>
    <row r="4196" spans="1:6" x14ac:dyDescent="0.2">
      <c r="A4196" s="2">
        <v>4</v>
      </c>
      <c r="B4196" s="1">
        <v>37586</v>
      </c>
      <c r="C4196" s="5">
        <f t="shared" si="65"/>
        <v>2002</v>
      </c>
      <c r="D4196">
        <v>20</v>
      </c>
      <c r="E4196">
        <v>8.3000000000000007</v>
      </c>
      <c r="F4196" s="8">
        <v>0.10808699049355384</v>
      </c>
    </row>
    <row r="4197" spans="1:6" x14ac:dyDescent="0.2">
      <c r="A4197" s="2">
        <v>4</v>
      </c>
      <c r="B4197" s="1">
        <v>37586</v>
      </c>
      <c r="C4197" s="5">
        <f t="shared" si="65"/>
        <v>2002</v>
      </c>
      <c r="D4197">
        <v>21</v>
      </c>
      <c r="E4197">
        <v>18</v>
      </c>
      <c r="F4197" s="8">
        <v>0.23440552155228545</v>
      </c>
    </row>
    <row r="4198" spans="1:6" x14ac:dyDescent="0.2">
      <c r="A4198" s="2">
        <v>4</v>
      </c>
      <c r="B4198" s="1">
        <v>37586</v>
      </c>
      <c r="C4198" s="5">
        <f t="shared" si="65"/>
        <v>2002</v>
      </c>
      <c r="D4198">
        <v>22</v>
      </c>
      <c r="E4198">
        <v>28.8</v>
      </c>
      <c r="F4198" s="8">
        <v>0.37504883448365672</v>
      </c>
    </row>
    <row r="4199" spans="1:6" x14ac:dyDescent="0.2">
      <c r="A4199" s="2">
        <v>4</v>
      </c>
      <c r="B4199" s="1">
        <v>37586</v>
      </c>
      <c r="C4199" s="5">
        <f t="shared" si="65"/>
        <v>2002</v>
      </c>
      <c r="D4199">
        <v>23</v>
      </c>
      <c r="E4199">
        <v>33.6</v>
      </c>
      <c r="F4199" s="8">
        <v>0.43755697356426615</v>
      </c>
    </row>
    <row r="4200" spans="1:6" x14ac:dyDescent="0.2">
      <c r="A4200" s="2">
        <v>4</v>
      </c>
      <c r="B4200" s="1">
        <v>37586</v>
      </c>
      <c r="C4200" s="5">
        <f t="shared" si="65"/>
        <v>2002</v>
      </c>
      <c r="D4200">
        <v>24</v>
      </c>
      <c r="E4200">
        <v>24.5</v>
      </c>
      <c r="F4200" s="8">
        <v>0.31905195989061075</v>
      </c>
    </row>
    <row r="4201" spans="1:6" x14ac:dyDescent="0.2">
      <c r="A4201" s="2">
        <v>4</v>
      </c>
      <c r="B4201" s="1">
        <v>37586</v>
      </c>
      <c r="C4201" s="5">
        <f t="shared" si="65"/>
        <v>2002</v>
      </c>
      <c r="D4201">
        <v>25</v>
      </c>
      <c r="E4201">
        <v>28</v>
      </c>
      <c r="F4201" s="8">
        <v>0.36463081130355512</v>
      </c>
    </row>
    <row r="4202" spans="1:6" x14ac:dyDescent="0.2">
      <c r="A4202" s="2">
        <v>4</v>
      </c>
      <c r="B4202" s="1">
        <v>37916</v>
      </c>
      <c r="C4202" s="5">
        <f t="shared" si="65"/>
        <v>2003</v>
      </c>
      <c r="D4202">
        <v>1</v>
      </c>
      <c r="E4202">
        <v>235.2</v>
      </c>
      <c r="F4202" s="8">
        <v>3.0628988149498628</v>
      </c>
    </row>
    <row r="4203" spans="1:6" x14ac:dyDescent="0.2">
      <c r="A4203" s="2">
        <v>4</v>
      </c>
      <c r="B4203" s="1">
        <v>37916</v>
      </c>
      <c r="C4203" s="5">
        <f t="shared" si="65"/>
        <v>2003</v>
      </c>
      <c r="D4203">
        <v>2</v>
      </c>
      <c r="E4203">
        <v>285.2</v>
      </c>
      <c r="F4203" s="8">
        <v>3.7140252637062114</v>
      </c>
    </row>
    <row r="4204" spans="1:6" x14ac:dyDescent="0.2">
      <c r="A4204" s="2">
        <v>4</v>
      </c>
      <c r="B4204" s="1">
        <v>37916</v>
      </c>
      <c r="C4204" s="5">
        <f t="shared" si="65"/>
        <v>2003</v>
      </c>
      <c r="D4204">
        <v>3</v>
      </c>
      <c r="E4204">
        <v>231.3</v>
      </c>
      <c r="F4204" s="8">
        <v>3.0121109519468678</v>
      </c>
    </row>
    <row r="4205" spans="1:6" x14ac:dyDescent="0.2">
      <c r="A4205" s="2">
        <v>4</v>
      </c>
      <c r="B4205" s="1">
        <v>37916</v>
      </c>
      <c r="C4205" s="5">
        <f t="shared" si="65"/>
        <v>2003</v>
      </c>
      <c r="D4205">
        <v>4</v>
      </c>
      <c r="E4205">
        <v>156.9</v>
      </c>
      <c r="F4205" s="8">
        <v>2.0432347961974213</v>
      </c>
    </row>
    <row r="4206" spans="1:6" x14ac:dyDescent="0.2">
      <c r="A4206" s="2">
        <v>4</v>
      </c>
      <c r="B4206" s="1">
        <v>37916</v>
      </c>
      <c r="C4206" s="5">
        <f t="shared" si="65"/>
        <v>2003</v>
      </c>
      <c r="D4206">
        <v>5</v>
      </c>
      <c r="E4206">
        <v>240.7</v>
      </c>
      <c r="F4206" s="8">
        <v>3.1345227243130611</v>
      </c>
    </row>
    <row r="4207" spans="1:6" x14ac:dyDescent="0.2">
      <c r="A4207" s="2">
        <v>4</v>
      </c>
      <c r="B4207" s="1">
        <v>37916</v>
      </c>
      <c r="C4207" s="5">
        <f t="shared" si="65"/>
        <v>2003</v>
      </c>
      <c r="D4207">
        <v>6</v>
      </c>
      <c r="E4207">
        <v>186.4</v>
      </c>
      <c r="F4207" s="8">
        <v>2.427399400963667</v>
      </c>
    </row>
    <row r="4208" spans="1:6" x14ac:dyDescent="0.2">
      <c r="A4208" s="2">
        <v>4</v>
      </c>
      <c r="B4208" s="1">
        <v>37916</v>
      </c>
      <c r="C4208" s="5">
        <f t="shared" si="65"/>
        <v>2003</v>
      </c>
      <c r="D4208">
        <v>7</v>
      </c>
      <c r="E4208">
        <v>210.6</v>
      </c>
      <c r="F4208" s="8">
        <v>2.7425446021617397</v>
      </c>
    </row>
    <row r="4209" spans="1:6" x14ac:dyDescent="0.2">
      <c r="A4209" s="2">
        <v>4</v>
      </c>
      <c r="B4209" s="1">
        <v>37916</v>
      </c>
      <c r="C4209" s="5">
        <f t="shared" si="65"/>
        <v>2003</v>
      </c>
      <c r="D4209">
        <v>8</v>
      </c>
      <c r="E4209">
        <v>226</v>
      </c>
      <c r="F4209" s="8">
        <v>2.9430915483786948</v>
      </c>
    </row>
    <row r="4210" spans="1:6" x14ac:dyDescent="0.2">
      <c r="A4210" s="2">
        <v>4</v>
      </c>
      <c r="B4210" s="1">
        <v>37916</v>
      </c>
      <c r="C4210" s="5">
        <f t="shared" si="65"/>
        <v>2003</v>
      </c>
      <c r="D4210">
        <v>9</v>
      </c>
      <c r="E4210">
        <v>250.4</v>
      </c>
      <c r="F4210" s="8">
        <v>3.2608412553717931</v>
      </c>
    </row>
    <row r="4211" spans="1:6" x14ac:dyDescent="0.2">
      <c r="A4211" s="2">
        <v>4</v>
      </c>
      <c r="B4211" s="1">
        <v>37916</v>
      </c>
      <c r="C4211" s="5">
        <f t="shared" si="65"/>
        <v>2003</v>
      </c>
      <c r="D4211">
        <v>10</v>
      </c>
      <c r="E4211">
        <v>176.7</v>
      </c>
      <c r="F4211" s="8">
        <v>2.301080869904935</v>
      </c>
    </row>
    <row r="4212" spans="1:6" x14ac:dyDescent="0.2">
      <c r="A4212" s="2">
        <v>4</v>
      </c>
      <c r="B4212" s="1">
        <v>37916</v>
      </c>
      <c r="C4212" s="5">
        <f t="shared" si="65"/>
        <v>2003</v>
      </c>
      <c r="D4212">
        <v>11</v>
      </c>
      <c r="E4212">
        <v>127</v>
      </c>
      <c r="F4212" s="8">
        <v>1.6538611798411249</v>
      </c>
    </row>
    <row r="4213" spans="1:6" x14ac:dyDescent="0.2">
      <c r="A4213" s="2">
        <v>4</v>
      </c>
      <c r="B4213" s="1">
        <v>37916</v>
      </c>
      <c r="C4213" s="5">
        <f t="shared" si="65"/>
        <v>2003</v>
      </c>
      <c r="D4213">
        <v>12</v>
      </c>
      <c r="E4213">
        <v>173</v>
      </c>
      <c r="F4213" s="8">
        <v>2.2528975126969657</v>
      </c>
    </row>
    <row r="4214" spans="1:6" x14ac:dyDescent="0.2">
      <c r="A4214" s="2">
        <v>4</v>
      </c>
      <c r="B4214" s="1">
        <v>37916</v>
      </c>
      <c r="C4214" s="5">
        <f t="shared" si="65"/>
        <v>2003</v>
      </c>
      <c r="D4214">
        <v>13</v>
      </c>
      <c r="E4214">
        <v>226.2</v>
      </c>
      <c r="F4214" s="8">
        <v>2.94569605417372</v>
      </c>
    </row>
    <row r="4215" spans="1:6" x14ac:dyDescent="0.2">
      <c r="A4215" s="2">
        <v>4</v>
      </c>
      <c r="B4215" s="1">
        <v>37916</v>
      </c>
      <c r="C4215" s="5">
        <f t="shared" si="65"/>
        <v>2003</v>
      </c>
      <c r="D4215">
        <v>14</v>
      </c>
      <c r="E4215">
        <v>205.3</v>
      </c>
      <c r="F4215" s="8">
        <v>2.6735251985935666</v>
      </c>
    </row>
    <row r="4216" spans="1:6" x14ac:dyDescent="0.2">
      <c r="A4216" s="2">
        <v>4</v>
      </c>
      <c r="B4216" s="1">
        <v>37916</v>
      </c>
      <c r="C4216" s="5">
        <f t="shared" si="65"/>
        <v>2003</v>
      </c>
      <c r="D4216">
        <v>15</v>
      </c>
      <c r="E4216">
        <v>229.8</v>
      </c>
      <c r="F4216" s="8">
        <v>2.9925771584841776</v>
      </c>
    </row>
    <row r="4217" spans="1:6" x14ac:dyDescent="0.2">
      <c r="A4217" s="2">
        <v>4</v>
      </c>
      <c r="B4217" s="1">
        <v>37916</v>
      </c>
      <c r="C4217" s="5">
        <f t="shared" si="65"/>
        <v>2003</v>
      </c>
      <c r="D4217">
        <v>16</v>
      </c>
      <c r="E4217">
        <v>261.39999999999998</v>
      </c>
      <c r="F4217" s="8">
        <v>3.4040890740981893</v>
      </c>
    </row>
    <row r="4218" spans="1:6" x14ac:dyDescent="0.2">
      <c r="A4218" s="2">
        <v>4</v>
      </c>
      <c r="B4218" s="1">
        <v>37916</v>
      </c>
      <c r="C4218" s="5">
        <f t="shared" si="65"/>
        <v>2003</v>
      </c>
      <c r="D4218">
        <v>17</v>
      </c>
      <c r="E4218">
        <v>189.7</v>
      </c>
      <c r="F4218" s="8">
        <v>2.4703737465815858</v>
      </c>
    </row>
    <row r="4219" spans="1:6" x14ac:dyDescent="0.2">
      <c r="A4219" s="2">
        <v>4</v>
      </c>
      <c r="B4219" s="1">
        <v>37916</v>
      </c>
      <c r="C4219" s="5">
        <f t="shared" ref="C4219:C4282" si="66">YEAR(B4219)</f>
        <v>2003</v>
      </c>
      <c r="D4219">
        <v>18</v>
      </c>
      <c r="E4219">
        <v>158.6</v>
      </c>
      <c r="F4219" s="8">
        <v>2.0653730954551373</v>
      </c>
    </row>
    <row r="4220" spans="1:6" x14ac:dyDescent="0.2">
      <c r="A4220" s="2">
        <v>4</v>
      </c>
      <c r="B4220" s="1">
        <v>37916</v>
      </c>
      <c r="C4220" s="5">
        <f t="shared" si="66"/>
        <v>2003</v>
      </c>
      <c r="D4220">
        <v>19</v>
      </c>
      <c r="E4220">
        <v>169.5</v>
      </c>
      <c r="F4220" s="8">
        <v>2.2073186612840212</v>
      </c>
    </row>
    <row r="4221" spans="1:6" x14ac:dyDescent="0.2">
      <c r="A4221" s="2">
        <v>4</v>
      </c>
      <c r="B4221" s="1">
        <v>37916</v>
      </c>
      <c r="C4221" s="5">
        <f t="shared" si="66"/>
        <v>2003</v>
      </c>
      <c r="D4221">
        <v>20</v>
      </c>
      <c r="E4221">
        <v>241.5</v>
      </c>
      <c r="F4221" s="8">
        <v>3.144940747493163</v>
      </c>
    </row>
    <row r="4222" spans="1:6" x14ac:dyDescent="0.2">
      <c r="A4222" s="2">
        <v>4</v>
      </c>
      <c r="B4222" s="1">
        <v>37916</v>
      </c>
      <c r="C4222" s="5">
        <f t="shared" si="66"/>
        <v>2003</v>
      </c>
      <c r="D4222">
        <v>21</v>
      </c>
      <c r="E4222">
        <v>197.7</v>
      </c>
      <c r="F4222" s="8">
        <v>2.5745539783826015</v>
      </c>
    </row>
    <row r="4223" spans="1:6" x14ac:dyDescent="0.2">
      <c r="A4223" s="2">
        <v>4</v>
      </c>
      <c r="B4223" s="1">
        <v>37916</v>
      </c>
      <c r="C4223" s="5">
        <f t="shared" si="66"/>
        <v>2003</v>
      </c>
      <c r="D4223">
        <v>22</v>
      </c>
      <c r="E4223">
        <v>215.4</v>
      </c>
      <c r="F4223" s="8">
        <v>2.8050527412423492</v>
      </c>
    </row>
    <row r="4224" spans="1:6" x14ac:dyDescent="0.2">
      <c r="A4224" s="2">
        <v>4</v>
      </c>
      <c r="B4224" s="1">
        <v>37916</v>
      </c>
      <c r="C4224" s="5">
        <f t="shared" si="66"/>
        <v>2003</v>
      </c>
      <c r="D4224">
        <v>23</v>
      </c>
      <c r="E4224">
        <v>222.2</v>
      </c>
      <c r="F4224" s="8">
        <v>2.8936059382732124</v>
      </c>
    </row>
    <row r="4225" spans="1:6" x14ac:dyDescent="0.2">
      <c r="A4225" s="2">
        <v>4</v>
      </c>
      <c r="B4225" s="1">
        <v>37916</v>
      </c>
      <c r="C4225" s="5">
        <f t="shared" si="66"/>
        <v>2003</v>
      </c>
      <c r="D4225">
        <v>24</v>
      </c>
      <c r="E4225">
        <v>144.5</v>
      </c>
      <c r="F4225" s="8">
        <v>1.8817554369058469</v>
      </c>
    </row>
    <row r="4226" spans="1:6" x14ac:dyDescent="0.2">
      <c r="A4226" s="2">
        <v>4</v>
      </c>
      <c r="B4226" s="1">
        <v>37916</v>
      </c>
      <c r="C4226" s="5">
        <f t="shared" si="66"/>
        <v>2003</v>
      </c>
      <c r="D4226">
        <v>25</v>
      </c>
      <c r="E4226">
        <v>184.5</v>
      </c>
      <c r="F4226" s="8">
        <v>2.4026565959109258</v>
      </c>
    </row>
    <row r="4227" spans="1:6" x14ac:dyDescent="0.2">
      <c r="A4227" s="2">
        <v>4</v>
      </c>
      <c r="B4227" s="1">
        <v>37928</v>
      </c>
      <c r="C4227" s="5">
        <f t="shared" si="66"/>
        <v>2003</v>
      </c>
      <c r="D4227">
        <v>1</v>
      </c>
      <c r="E4227">
        <v>47.1</v>
      </c>
      <c r="F4227" s="8">
        <v>0.61336111472848021</v>
      </c>
    </row>
    <row r="4228" spans="1:6" x14ac:dyDescent="0.2">
      <c r="A4228" s="2">
        <v>4</v>
      </c>
      <c r="B4228" s="1">
        <v>37928</v>
      </c>
      <c r="C4228" s="5">
        <f t="shared" si="66"/>
        <v>2003</v>
      </c>
      <c r="D4228">
        <v>2</v>
      </c>
      <c r="E4228">
        <v>57.9</v>
      </c>
      <c r="F4228" s="8">
        <v>0.75400442765985143</v>
      </c>
    </row>
    <row r="4229" spans="1:6" x14ac:dyDescent="0.2">
      <c r="A4229" s="2">
        <v>4</v>
      </c>
      <c r="B4229" s="1">
        <v>37928</v>
      </c>
      <c r="C4229" s="5">
        <f t="shared" si="66"/>
        <v>2003</v>
      </c>
      <c r="D4229">
        <v>3</v>
      </c>
      <c r="E4229">
        <v>46.9</v>
      </c>
      <c r="F4229" s="8">
        <v>0.61075660893345485</v>
      </c>
    </row>
    <row r="4230" spans="1:6" x14ac:dyDescent="0.2">
      <c r="A4230" s="2">
        <v>4</v>
      </c>
      <c r="B4230" s="1">
        <v>37928</v>
      </c>
      <c r="C4230" s="5">
        <f t="shared" si="66"/>
        <v>2003</v>
      </c>
      <c r="D4230">
        <v>4</v>
      </c>
      <c r="E4230">
        <v>45.7</v>
      </c>
      <c r="F4230" s="8">
        <v>0.59512957416330248</v>
      </c>
    </row>
    <row r="4231" spans="1:6" x14ac:dyDescent="0.2">
      <c r="A4231" s="2">
        <v>4</v>
      </c>
      <c r="B4231" s="1">
        <v>37928</v>
      </c>
      <c r="C4231" s="5">
        <f t="shared" si="66"/>
        <v>2003</v>
      </c>
      <c r="D4231">
        <v>5</v>
      </c>
      <c r="E4231">
        <v>39</v>
      </c>
      <c r="F4231" s="8">
        <v>0.50787863002995182</v>
      </c>
    </row>
    <row r="4232" spans="1:6" x14ac:dyDescent="0.2">
      <c r="A4232" s="2">
        <v>4</v>
      </c>
      <c r="B4232" s="1">
        <v>37928</v>
      </c>
      <c r="C4232" s="5">
        <f t="shared" si="66"/>
        <v>2003</v>
      </c>
      <c r="D4232">
        <v>6</v>
      </c>
      <c r="E4232">
        <v>63</v>
      </c>
      <c r="F4232" s="8">
        <v>0.820419325432999</v>
      </c>
    </row>
    <row r="4233" spans="1:6" x14ac:dyDescent="0.2">
      <c r="A4233" s="2">
        <v>4</v>
      </c>
      <c r="B4233" s="1">
        <v>37928</v>
      </c>
      <c r="C4233" s="5">
        <f t="shared" si="66"/>
        <v>2003</v>
      </c>
      <c r="D4233">
        <v>7</v>
      </c>
      <c r="E4233">
        <v>51.3</v>
      </c>
      <c r="F4233" s="8">
        <v>0.6680557364240135</v>
      </c>
    </row>
    <row r="4234" spans="1:6" x14ac:dyDescent="0.2">
      <c r="A4234" s="2">
        <v>4</v>
      </c>
      <c r="B4234" s="1">
        <v>37928</v>
      </c>
      <c r="C4234" s="5">
        <f t="shared" si="66"/>
        <v>2003</v>
      </c>
      <c r="D4234">
        <v>8</v>
      </c>
      <c r="E4234">
        <v>70.3</v>
      </c>
      <c r="F4234" s="8">
        <v>0.91548378695142585</v>
      </c>
    </row>
    <row r="4235" spans="1:6" x14ac:dyDescent="0.2">
      <c r="A4235" s="2">
        <v>4</v>
      </c>
      <c r="B4235" s="1">
        <v>37928</v>
      </c>
      <c r="C4235" s="5">
        <f t="shared" si="66"/>
        <v>2003</v>
      </c>
      <c r="D4235">
        <v>9</v>
      </c>
      <c r="E4235">
        <v>70.2</v>
      </c>
      <c r="F4235" s="8">
        <v>0.91418153405391323</v>
      </c>
    </row>
    <row r="4236" spans="1:6" x14ac:dyDescent="0.2">
      <c r="A4236" s="2">
        <v>4</v>
      </c>
      <c r="B4236" s="1">
        <v>37928</v>
      </c>
      <c r="C4236" s="5">
        <f t="shared" si="66"/>
        <v>2003</v>
      </c>
      <c r="D4236">
        <v>10</v>
      </c>
      <c r="E4236">
        <v>67.2</v>
      </c>
      <c r="F4236" s="8">
        <v>0.8751139471285323</v>
      </c>
    </row>
    <row r="4237" spans="1:6" x14ac:dyDescent="0.2">
      <c r="A4237" s="2">
        <v>4</v>
      </c>
      <c r="B4237" s="1">
        <v>37928</v>
      </c>
      <c r="C4237" s="5">
        <f t="shared" si="66"/>
        <v>2003</v>
      </c>
      <c r="D4237">
        <v>11</v>
      </c>
      <c r="E4237">
        <v>83.9</v>
      </c>
      <c r="F4237" s="8">
        <v>1.0925901810131526</v>
      </c>
    </row>
    <row r="4238" spans="1:6" x14ac:dyDescent="0.2">
      <c r="A4238" s="2">
        <v>4</v>
      </c>
      <c r="B4238" s="1">
        <v>37928</v>
      </c>
      <c r="C4238" s="5">
        <f t="shared" si="66"/>
        <v>2003</v>
      </c>
      <c r="D4238">
        <v>12</v>
      </c>
      <c r="E4238">
        <v>48.8</v>
      </c>
      <c r="F4238" s="8">
        <v>0.63549941398619603</v>
      </c>
    </row>
    <row r="4239" spans="1:6" x14ac:dyDescent="0.2">
      <c r="A4239" s="2">
        <v>4</v>
      </c>
      <c r="B4239" s="1">
        <v>37928</v>
      </c>
      <c r="C4239" s="5">
        <f t="shared" si="66"/>
        <v>2003</v>
      </c>
      <c r="D4239">
        <v>13</v>
      </c>
      <c r="E4239">
        <v>45.2</v>
      </c>
      <c r="F4239" s="8">
        <v>0.58861830967573903</v>
      </c>
    </row>
    <row r="4240" spans="1:6" x14ac:dyDescent="0.2">
      <c r="A4240" s="2">
        <v>4</v>
      </c>
      <c r="B4240" s="1">
        <v>37928</v>
      </c>
      <c r="C4240" s="5">
        <f t="shared" si="66"/>
        <v>2003</v>
      </c>
      <c r="D4240">
        <v>14</v>
      </c>
      <c r="E4240">
        <v>71.400000000000006</v>
      </c>
      <c r="F4240" s="8">
        <v>0.9298085688240656</v>
      </c>
    </row>
    <row r="4241" spans="1:6" x14ac:dyDescent="0.2">
      <c r="A4241" s="2">
        <v>4</v>
      </c>
      <c r="B4241" s="1">
        <v>37928</v>
      </c>
      <c r="C4241" s="5">
        <f t="shared" si="66"/>
        <v>2003</v>
      </c>
      <c r="D4241">
        <v>15</v>
      </c>
      <c r="E4241">
        <v>62.7</v>
      </c>
      <c r="F4241" s="8">
        <v>0.81651256674046102</v>
      </c>
    </row>
    <row r="4242" spans="1:6" x14ac:dyDescent="0.2">
      <c r="A4242" s="2">
        <v>4</v>
      </c>
      <c r="B4242" s="1">
        <v>37928</v>
      </c>
      <c r="C4242" s="5">
        <f t="shared" si="66"/>
        <v>2003</v>
      </c>
      <c r="D4242">
        <v>16</v>
      </c>
      <c r="E4242">
        <v>55.1</v>
      </c>
      <c r="F4242" s="8">
        <v>0.71754134652949597</v>
      </c>
    </row>
    <row r="4243" spans="1:6" x14ac:dyDescent="0.2">
      <c r="A4243" s="2">
        <v>4</v>
      </c>
      <c r="B4243" s="1">
        <v>37928</v>
      </c>
      <c r="C4243" s="5">
        <f t="shared" si="66"/>
        <v>2003</v>
      </c>
      <c r="D4243">
        <v>17</v>
      </c>
      <c r="E4243">
        <v>49.5</v>
      </c>
      <c r="F4243" s="8">
        <v>0.64461518426878495</v>
      </c>
    </row>
    <row r="4244" spans="1:6" x14ac:dyDescent="0.2">
      <c r="A4244" s="2">
        <v>4</v>
      </c>
      <c r="B4244" s="1">
        <v>37928</v>
      </c>
      <c r="C4244" s="5">
        <f t="shared" si="66"/>
        <v>2003</v>
      </c>
      <c r="D4244">
        <v>18</v>
      </c>
      <c r="E4244">
        <v>72.2</v>
      </c>
      <c r="F4244" s="8">
        <v>0.94022659200416714</v>
      </c>
    </row>
    <row r="4245" spans="1:6" x14ac:dyDescent="0.2">
      <c r="A4245" s="2">
        <v>4</v>
      </c>
      <c r="B4245" s="1">
        <v>37928</v>
      </c>
      <c r="C4245" s="5">
        <f t="shared" si="66"/>
        <v>2003</v>
      </c>
      <c r="D4245">
        <v>19</v>
      </c>
      <c r="E4245">
        <v>63.2</v>
      </c>
      <c r="F4245" s="8">
        <v>0.82302383122802447</v>
      </c>
    </row>
    <row r="4246" spans="1:6" x14ac:dyDescent="0.2">
      <c r="A4246" s="2">
        <v>4</v>
      </c>
      <c r="B4246" s="1">
        <v>37928</v>
      </c>
      <c r="C4246" s="5">
        <f t="shared" si="66"/>
        <v>2003</v>
      </c>
      <c r="D4246">
        <v>20</v>
      </c>
      <c r="E4246">
        <v>40.4</v>
      </c>
      <c r="F4246" s="8">
        <v>0.52611017059512954</v>
      </c>
    </row>
    <row r="4247" spans="1:6" x14ac:dyDescent="0.2">
      <c r="A4247" s="2">
        <v>4</v>
      </c>
      <c r="B4247" s="1">
        <v>37928</v>
      </c>
      <c r="C4247" s="5">
        <f t="shared" si="66"/>
        <v>2003</v>
      </c>
      <c r="D4247">
        <v>21</v>
      </c>
      <c r="E4247">
        <v>54.1</v>
      </c>
      <c r="F4247" s="8">
        <v>0.70451881755436907</v>
      </c>
    </row>
    <row r="4248" spans="1:6" x14ac:dyDescent="0.2">
      <c r="A4248" s="2">
        <v>4</v>
      </c>
      <c r="B4248" s="1">
        <v>37928</v>
      </c>
      <c r="C4248" s="5">
        <f t="shared" si="66"/>
        <v>2003</v>
      </c>
      <c r="D4248">
        <v>22</v>
      </c>
      <c r="E4248">
        <v>23</v>
      </c>
      <c r="F4248" s="8">
        <v>0.29951816642792028</v>
      </c>
    </row>
    <row r="4249" spans="1:6" x14ac:dyDescent="0.2">
      <c r="A4249" s="2">
        <v>4</v>
      </c>
      <c r="B4249" s="1">
        <v>37928</v>
      </c>
      <c r="C4249" s="5">
        <f t="shared" si="66"/>
        <v>2003</v>
      </c>
      <c r="D4249">
        <v>23</v>
      </c>
      <c r="E4249">
        <v>31.9</v>
      </c>
      <c r="F4249" s="8">
        <v>0.41541867430655027</v>
      </c>
    </row>
    <row r="4250" spans="1:6" x14ac:dyDescent="0.2">
      <c r="A4250" s="2">
        <v>4</v>
      </c>
      <c r="B4250" s="1">
        <v>37928</v>
      </c>
      <c r="C4250" s="5">
        <f t="shared" si="66"/>
        <v>2003</v>
      </c>
      <c r="D4250">
        <v>24</v>
      </c>
      <c r="E4250">
        <v>78.599999999999994</v>
      </c>
      <c r="F4250" s="8">
        <v>1.0235707774449796</v>
      </c>
    </row>
    <row r="4251" spans="1:6" x14ac:dyDescent="0.2">
      <c r="A4251" s="2">
        <v>4</v>
      </c>
      <c r="B4251" s="1">
        <v>37928</v>
      </c>
      <c r="C4251" s="5">
        <f t="shared" si="66"/>
        <v>2003</v>
      </c>
      <c r="D4251">
        <v>25</v>
      </c>
      <c r="E4251">
        <v>29</v>
      </c>
      <c r="F4251" s="8">
        <v>0.37765334027868208</v>
      </c>
    </row>
    <row r="4252" spans="1:6" x14ac:dyDescent="0.2">
      <c r="A4252" s="2">
        <v>4</v>
      </c>
      <c r="B4252" s="1">
        <v>37946</v>
      </c>
      <c r="C4252" s="5">
        <f t="shared" si="66"/>
        <v>2003</v>
      </c>
      <c r="D4252">
        <v>1</v>
      </c>
      <c r="E4252">
        <v>59.3</v>
      </c>
      <c r="F4252" s="8">
        <v>0.77223596822502916</v>
      </c>
    </row>
    <row r="4253" spans="1:6" x14ac:dyDescent="0.2">
      <c r="A4253" s="2">
        <v>4</v>
      </c>
      <c r="B4253" s="1">
        <v>37946</v>
      </c>
      <c r="C4253" s="5">
        <f t="shared" si="66"/>
        <v>2003</v>
      </c>
      <c r="D4253">
        <v>2</v>
      </c>
      <c r="E4253">
        <v>116.5</v>
      </c>
      <c r="F4253" s="8">
        <v>1.5171246256022919</v>
      </c>
    </row>
    <row r="4254" spans="1:6" x14ac:dyDescent="0.2">
      <c r="A4254" s="2">
        <v>4</v>
      </c>
      <c r="B4254" s="1">
        <v>37946</v>
      </c>
      <c r="C4254" s="5">
        <f t="shared" si="66"/>
        <v>2003</v>
      </c>
      <c r="D4254">
        <v>3</v>
      </c>
      <c r="E4254">
        <v>33.6</v>
      </c>
      <c r="F4254" s="8">
        <v>0.43755697356426615</v>
      </c>
    </row>
    <row r="4255" spans="1:6" x14ac:dyDescent="0.2">
      <c r="A4255" s="2">
        <v>4</v>
      </c>
      <c r="B4255" s="1">
        <v>37946</v>
      </c>
      <c r="C4255" s="5">
        <f t="shared" si="66"/>
        <v>2003</v>
      </c>
      <c r="D4255">
        <v>4</v>
      </c>
      <c r="E4255">
        <v>207.2</v>
      </c>
      <c r="F4255" s="8">
        <v>2.6982680036463078</v>
      </c>
    </row>
    <row r="4256" spans="1:6" x14ac:dyDescent="0.2">
      <c r="A4256" s="2">
        <v>4</v>
      </c>
      <c r="B4256" s="1">
        <v>37946</v>
      </c>
      <c r="C4256" s="5">
        <f t="shared" si="66"/>
        <v>2003</v>
      </c>
      <c r="D4256">
        <v>5</v>
      </c>
      <c r="E4256">
        <v>66.7</v>
      </c>
      <c r="F4256" s="8">
        <v>0.86860268264096885</v>
      </c>
    </row>
    <row r="4257" spans="1:6" x14ac:dyDescent="0.2">
      <c r="A4257" s="2">
        <v>4</v>
      </c>
      <c r="B4257" s="1">
        <v>37946</v>
      </c>
      <c r="C4257" s="5">
        <f t="shared" si="66"/>
        <v>2003</v>
      </c>
      <c r="D4257">
        <v>6</v>
      </c>
      <c r="E4257">
        <v>59.7</v>
      </c>
      <c r="F4257" s="8">
        <v>0.77744497981508009</v>
      </c>
    </row>
    <row r="4258" spans="1:6" x14ac:dyDescent="0.2">
      <c r="A4258" s="2">
        <v>4</v>
      </c>
      <c r="B4258" s="1">
        <v>37946</v>
      </c>
      <c r="C4258" s="5">
        <f t="shared" si="66"/>
        <v>2003</v>
      </c>
      <c r="D4258">
        <v>7</v>
      </c>
      <c r="E4258">
        <v>34.200000000000003</v>
      </c>
      <c r="F4258" s="8">
        <v>0.44537049094934239</v>
      </c>
    </row>
    <row r="4259" spans="1:6" x14ac:dyDescent="0.2">
      <c r="A4259" s="2">
        <v>4</v>
      </c>
      <c r="B4259" s="1">
        <v>37946</v>
      </c>
      <c r="C4259" s="5">
        <f t="shared" si="66"/>
        <v>2003</v>
      </c>
      <c r="D4259">
        <v>8</v>
      </c>
      <c r="E4259">
        <v>63</v>
      </c>
      <c r="F4259" s="8">
        <v>0.820419325432999</v>
      </c>
    </row>
    <row r="4260" spans="1:6" x14ac:dyDescent="0.2">
      <c r="A4260" s="2">
        <v>4</v>
      </c>
      <c r="B4260" s="1">
        <v>37946</v>
      </c>
      <c r="C4260" s="5">
        <f t="shared" si="66"/>
        <v>2003</v>
      </c>
      <c r="D4260">
        <v>9</v>
      </c>
      <c r="E4260">
        <v>45.6</v>
      </c>
      <c r="F4260" s="8">
        <v>0.59382732126578974</v>
      </c>
    </row>
    <row r="4261" spans="1:6" x14ac:dyDescent="0.2">
      <c r="A4261" s="2">
        <v>4</v>
      </c>
      <c r="B4261" s="1">
        <v>37946</v>
      </c>
      <c r="C4261" s="5">
        <f t="shared" si="66"/>
        <v>2003</v>
      </c>
      <c r="D4261">
        <v>10</v>
      </c>
      <c r="E4261">
        <v>95.5</v>
      </c>
      <c r="F4261" s="8">
        <v>1.2436515171246254</v>
      </c>
    </row>
    <row r="4262" spans="1:6" x14ac:dyDescent="0.2">
      <c r="A4262" s="2">
        <v>4</v>
      </c>
      <c r="B4262" s="1">
        <v>37946</v>
      </c>
      <c r="C4262" s="5">
        <f t="shared" si="66"/>
        <v>2003</v>
      </c>
      <c r="D4262">
        <v>11</v>
      </c>
      <c r="E4262">
        <v>225.7</v>
      </c>
      <c r="F4262" s="8">
        <v>2.9391847896861565</v>
      </c>
    </row>
    <row r="4263" spans="1:6" x14ac:dyDescent="0.2">
      <c r="A4263" s="2">
        <v>4</v>
      </c>
      <c r="B4263" s="1">
        <v>37946</v>
      </c>
      <c r="C4263" s="5">
        <f t="shared" si="66"/>
        <v>2003</v>
      </c>
      <c r="D4263">
        <v>12</v>
      </c>
      <c r="E4263">
        <v>90.1</v>
      </c>
      <c r="F4263" s="8">
        <v>1.1733298606589397</v>
      </c>
    </row>
    <row r="4264" spans="1:6" x14ac:dyDescent="0.2">
      <c r="A4264" s="2">
        <v>4</v>
      </c>
      <c r="B4264" s="1">
        <v>37946</v>
      </c>
      <c r="C4264" s="5">
        <f t="shared" si="66"/>
        <v>2003</v>
      </c>
      <c r="D4264">
        <v>13</v>
      </c>
      <c r="E4264">
        <v>102.4</v>
      </c>
      <c r="F4264" s="8">
        <v>1.3335069670530018</v>
      </c>
    </row>
    <row r="4265" spans="1:6" x14ac:dyDescent="0.2">
      <c r="A4265" s="2">
        <v>4</v>
      </c>
      <c r="B4265" s="1">
        <v>37946</v>
      </c>
      <c r="C4265" s="5">
        <f t="shared" si="66"/>
        <v>2003</v>
      </c>
      <c r="D4265">
        <v>14</v>
      </c>
      <c r="E4265">
        <v>78.8</v>
      </c>
      <c r="F4265" s="8">
        <v>1.0261752832400051</v>
      </c>
    </row>
    <row r="4266" spans="1:6" x14ac:dyDescent="0.2">
      <c r="A4266" s="2">
        <v>4</v>
      </c>
      <c r="B4266" s="1">
        <v>37946</v>
      </c>
      <c r="C4266" s="5">
        <f t="shared" si="66"/>
        <v>2003</v>
      </c>
      <c r="D4266">
        <v>15</v>
      </c>
      <c r="E4266">
        <v>95.3</v>
      </c>
      <c r="F4266" s="8">
        <v>1.2410470113296002</v>
      </c>
    </row>
    <row r="4267" spans="1:6" x14ac:dyDescent="0.2">
      <c r="A4267" s="2">
        <v>4</v>
      </c>
      <c r="B4267" s="1">
        <v>37946</v>
      </c>
      <c r="C4267" s="5">
        <f t="shared" si="66"/>
        <v>2003</v>
      </c>
      <c r="D4267">
        <v>16</v>
      </c>
      <c r="E4267">
        <v>67.8</v>
      </c>
      <c r="F4267" s="8">
        <v>0.88292746451360848</v>
      </c>
    </row>
    <row r="4268" spans="1:6" x14ac:dyDescent="0.2">
      <c r="A4268" s="2">
        <v>4</v>
      </c>
      <c r="B4268" s="1">
        <v>37946</v>
      </c>
      <c r="C4268" s="5">
        <f t="shared" si="66"/>
        <v>2003</v>
      </c>
      <c r="D4268">
        <v>17</v>
      </c>
      <c r="E4268">
        <v>55.9</v>
      </c>
      <c r="F4268" s="8">
        <v>0.72795936970959751</v>
      </c>
    </row>
    <row r="4269" spans="1:6" x14ac:dyDescent="0.2">
      <c r="A4269" s="2">
        <v>4</v>
      </c>
      <c r="B4269" s="1">
        <v>37946</v>
      </c>
      <c r="C4269" s="5">
        <f t="shared" si="66"/>
        <v>2003</v>
      </c>
      <c r="D4269">
        <v>18</v>
      </c>
      <c r="E4269">
        <v>80.2</v>
      </c>
      <c r="F4269" s="8">
        <v>1.0444068238051829</v>
      </c>
    </row>
    <row r="4270" spans="1:6" x14ac:dyDescent="0.2">
      <c r="A4270" s="2">
        <v>4</v>
      </c>
      <c r="B4270" s="1">
        <v>37946</v>
      </c>
      <c r="C4270" s="5">
        <f t="shared" si="66"/>
        <v>2003</v>
      </c>
      <c r="D4270">
        <v>19</v>
      </c>
      <c r="E4270">
        <v>131</v>
      </c>
      <c r="F4270" s="8">
        <v>1.705951295741633</v>
      </c>
    </row>
    <row r="4271" spans="1:6" x14ac:dyDescent="0.2">
      <c r="A4271" s="2">
        <v>4</v>
      </c>
      <c r="B4271" s="1">
        <v>37946</v>
      </c>
      <c r="C4271" s="5">
        <f t="shared" si="66"/>
        <v>2003</v>
      </c>
      <c r="D4271">
        <v>20</v>
      </c>
      <c r="E4271">
        <v>77.400000000000006</v>
      </c>
      <c r="F4271" s="8">
        <v>1.0079437426748274</v>
      </c>
    </row>
    <row r="4272" spans="1:6" x14ac:dyDescent="0.2">
      <c r="A4272" s="2">
        <v>4</v>
      </c>
      <c r="B4272" s="1">
        <v>37946</v>
      </c>
      <c r="C4272" s="5">
        <f t="shared" si="66"/>
        <v>2003</v>
      </c>
      <c r="D4272">
        <v>21</v>
      </c>
      <c r="E4272">
        <v>50</v>
      </c>
      <c r="F4272" s="8">
        <v>0.6511264487563484</v>
      </c>
    </row>
    <row r="4273" spans="1:6" x14ac:dyDescent="0.2">
      <c r="A4273" s="2">
        <v>4</v>
      </c>
      <c r="B4273" s="1">
        <v>37946</v>
      </c>
      <c r="C4273" s="5">
        <f t="shared" si="66"/>
        <v>2003</v>
      </c>
      <c r="D4273">
        <v>22</v>
      </c>
      <c r="E4273">
        <v>82.4</v>
      </c>
      <c r="F4273" s="8">
        <v>1.0730563875504622</v>
      </c>
    </row>
    <row r="4274" spans="1:6" x14ac:dyDescent="0.2">
      <c r="A4274" s="2">
        <v>4</v>
      </c>
      <c r="B4274" s="1">
        <v>37946</v>
      </c>
      <c r="C4274" s="5">
        <f t="shared" si="66"/>
        <v>2003</v>
      </c>
      <c r="D4274">
        <v>23</v>
      </c>
      <c r="E4274">
        <v>70.3</v>
      </c>
      <c r="F4274" s="8">
        <v>0.91548378695142585</v>
      </c>
    </row>
    <row r="4275" spans="1:6" x14ac:dyDescent="0.2">
      <c r="A4275" s="2">
        <v>4</v>
      </c>
      <c r="B4275" s="1">
        <v>37946</v>
      </c>
      <c r="C4275" s="5">
        <f t="shared" si="66"/>
        <v>2003</v>
      </c>
      <c r="D4275">
        <v>24</v>
      </c>
      <c r="E4275">
        <v>75.400000000000006</v>
      </c>
      <c r="F4275" s="8">
        <v>0.98189868472457353</v>
      </c>
    </row>
    <row r="4276" spans="1:6" x14ac:dyDescent="0.2">
      <c r="A4276" s="2">
        <v>4</v>
      </c>
      <c r="B4276" s="1">
        <v>37946</v>
      </c>
      <c r="C4276" s="5">
        <f t="shared" si="66"/>
        <v>2003</v>
      </c>
      <c r="D4276">
        <v>25</v>
      </c>
      <c r="E4276">
        <v>60.8</v>
      </c>
      <c r="F4276" s="8">
        <v>0.79176976168771962</v>
      </c>
    </row>
    <row r="4277" spans="1:6" x14ac:dyDescent="0.2">
      <c r="A4277" s="2">
        <v>4</v>
      </c>
      <c r="B4277" s="1">
        <v>38253</v>
      </c>
      <c r="C4277" s="5">
        <f t="shared" si="66"/>
        <v>2004</v>
      </c>
      <c r="D4277">
        <v>1</v>
      </c>
      <c r="E4277">
        <v>23.2</v>
      </c>
      <c r="F4277" s="8">
        <v>0.30212267222294564</v>
      </c>
    </row>
    <row r="4278" spans="1:6" x14ac:dyDescent="0.2">
      <c r="A4278" s="2">
        <v>4</v>
      </c>
      <c r="B4278" s="1">
        <v>38253</v>
      </c>
      <c r="C4278" s="5">
        <f t="shared" si="66"/>
        <v>2004</v>
      </c>
      <c r="D4278">
        <v>2</v>
      </c>
      <c r="E4278">
        <v>57.5</v>
      </c>
      <c r="F4278" s="8">
        <v>0.74879541606980071</v>
      </c>
    </row>
    <row r="4279" spans="1:6" x14ac:dyDescent="0.2">
      <c r="A4279" s="2">
        <v>4</v>
      </c>
      <c r="B4279" s="1">
        <v>38253</v>
      </c>
      <c r="C4279" s="5">
        <f t="shared" si="66"/>
        <v>2004</v>
      </c>
      <c r="D4279">
        <v>3</v>
      </c>
      <c r="E4279">
        <v>30.9</v>
      </c>
      <c r="F4279" s="8">
        <v>0.40239614533142332</v>
      </c>
    </row>
    <row r="4280" spans="1:6" x14ac:dyDescent="0.2">
      <c r="A4280" s="2">
        <v>4</v>
      </c>
      <c r="B4280" s="1">
        <v>38253</v>
      </c>
      <c r="C4280" s="5">
        <f t="shared" si="66"/>
        <v>2004</v>
      </c>
      <c r="D4280">
        <v>4</v>
      </c>
      <c r="E4280">
        <v>24.2</v>
      </c>
      <c r="F4280" s="8">
        <v>0.31514520119807266</v>
      </c>
    </row>
    <row r="4281" spans="1:6" x14ac:dyDescent="0.2">
      <c r="A4281" s="2">
        <v>4</v>
      </c>
      <c r="B4281" s="1">
        <v>38253</v>
      </c>
      <c r="C4281" s="5">
        <f t="shared" si="66"/>
        <v>2004</v>
      </c>
      <c r="D4281">
        <v>5</v>
      </c>
      <c r="E4281">
        <v>34.299999999999997</v>
      </c>
      <c r="F4281" s="8">
        <v>0.44667274384685496</v>
      </c>
    </row>
    <row r="4282" spans="1:6" x14ac:dyDescent="0.2">
      <c r="A4282" s="2">
        <v>4</v>
      </c>
      <c r="B4282" s="1">
        <v>38253</v>
      </c>
      <c r="C4282" s="5">
        <f t="shared" si="66"/>
        <v>2004</v>
      </c>
      <c r="D4282">
        <v>6</v>
      </c>
      <c r="E4282">
        <v>26.8</v>
      </c>
      <c r="F4282" s="8">
        <v>0.34900377653340275</v>
      </c>
    </row>
    <row r="4283" spans="1:6" x14ac:dyDescent="0.2">
      <c r="A4283" s="2">
        <v>4</v>
      </c>
      <c r="B4283" s="1">
        <v>38253</v>
      </c>
      <c r="C4283" s="5">
        <f t="shared" ref="C4283:C4346" si="67">YEAR(B4283)</f>
        <v>2004</v>
      </c>
      <c r="D4283">
        <v>7</v>
      </c>
      <c r="E4283">
        <v>17</v>
      </c>
      <c r="F4283" s="8">
        <v>0.22138299257715846</v>
      </c>
    </row>
    <row r="4284" spans="1:6" x14ac:dyDescent="0.2">
      <c r="A4284" s="2">
        <v>4</v>
      </c>
      <c r="B4284" s="1">
        <v>38253</v>
      </c>
      <c r="C4284" s="5">
        <f t="shared" si="67"/>
        <v>2004</v>
      </c>
      <c r="D4284">
        <v>8</v>
      </c>
      <c r="E4284">
        <v>37.1</v>
      </c>
      <c r="F4284" s="8">
        <v>0.48313582497721053</v>
      </c>
    </row>
    <row r="4285" spans="1:6" x14ac:dyDescent="0.2">
      <c r="A4285" s="2">
        <v>4</v>
      </c>
      <c r="B4285" s="1">
        <v>38253</v>
      </c>
      <c r="C4285" s="5">
        <f t="shared" si="67"/>
        <v>2004</v>
      </c>
      <c r="D4285">
        <v>9</v>
      </c>
      <c r="E4285">
        <v>37.700000000000003</v>
      </c>
      <c r="F4285" s="8">
        <v>0.49094934236228677</v>
      </c>
    </row>
    <row r="4286" spans="1:6" x14ac:dyDescent="0.2">
      <c r="A4286" s="2">
        <v>4</v>
      </c>
      <c r="B4286" s="1">
        <v>38253</v>
      </c>
      <c r="C4286" s="5">
        <f t="shared" si="67"/>
        <v>2004</v>
      </c>
      <c r="D4286">
        <v>10</v>
      </c>
      <c r="E4286">
        <v>55.7</v>
      </c>
      <c r="F4286" s="8">
        <v>0.72535486391457216</v>
      </c>
    </row>
    <row r="4287" spans="1:6" x14ac:dyDescent="0.2">
      <c r="A4287" s="2">
        <v>4</v>
      </c>
      <c r="B4287" s="1">
        <v>38253</v>
      </c>
      <c r="C4287" s="5">
        <f t="shared" si="67"/>
        <v>2004</v>
      </c>
      <c r="D4287">
        <v>11</v>
      </c>
      <c r="E4287">
        <v>34.6</v>
      </c>
      <c r="F4287" s="8">
        <v>0.45057950253939311</v>
      </c>
    </row>
    <row r="4288" spans="1:6" x14ac:dyDescent="0.2">
      <c r="A4288" s="2">
        <v>4</v>
      </c>
      <c r="B4288" s="1">
        <v>38253</v>
      </c>
      <c r="C4288" s="5">
        <f t="shared" si="67"/>
        <v>2004</v>
      </c>
      <c r="D4288">
        <v>12</v>
      </c>
      <c r="E4288">
        <v>23.1</v>
      </c>
      <c r="F4288" s="8">
        <v>0.30082041932543302</v>
      </c>
    </row>
    <row r="4289" spans="1:6" x14ac:dyDescent="0.2">
      <c r="A4289" s="2">
        <v>4</v>
      </c>
      <c r="B4289" s="1">
        <v>38253</v>
      </c>
      <c r="C4289" s="5">
        <f t="shared" si="67"/>
        <v>2004</v>
      </c>
      <c r="D4289">
        <v>13</v>
      </c>
      <c r="E4289">
        <v>37.799999999999997</v>
      </c>
      <c r="F4289" s="8">
        <v>0.49225159525979939</v>
      </c>
    </row>
    <row r="4290" spans="1:6" x14ac:dyDescent="0.2">
      <c r="A4290" s="2">
        <v>4</v>
      </c>
      <c r="B4290" s="1">
        <v>38253</v>
      </c>
      <c r="C4290" s="5">
        <f t="shared" si="67"/>
        <v>2004</v>
      </c>
      <c r="D4290">
        <v>14</v>
      </c>
      <c r="E4290">
        <v>42</v>
      </c>
      <c r="F4290" s="8">
        <v>0.54694621695533263</v>
      </c>
    </row>
    <row r="4291" spans="1:6" x14ac:dyDescent="0.2">
      <c r="A4291" s="2">
        <v>4</v>
      </c>
      <c r="B4291" s="1">
        <v>38253</v>
      </c>
      <c r="C4291" s="5">
        <f t="shared" si="67"/>
        <v>2004</v>
      </c>
      <c r="D4291">
        <v>15</v>
      </c>
      <c r="E4291">
        <v>39.299999999999997</v>
      </c>
      <c r="F4291" s="8">
        <v>0.5117853887224898</v>
      </c>
    </row>
    <row r="4292" spans="1:6" x14ac:dyDescent="0.2">
      <c r="A4292" s="2">
        <v>4</v>
      </c>
      <c r="B4292" s="1">
        <v>38253</v>
      </c>
      <c r="C4292" s="5">
        <f t="shared" si="67"/>
        <v>2004</v>
      </c>
      <c r="D4292">
        <v>16</v>
      </c>
      <c r="E4292">
        <v>26.4</v>
      </c>
      <c r="F4292" s="8">
        <v>0.34379476494335193</v>
      </c>
    </row>
    <row r="4293" spans="1:6" x14ac:dyDescent="0.2">
      <c r="A4293" s="2">
        <v>4</v>
      </c>
      <c r="B4293" s="1">
        <v>38253</v>
      </c>
      <c r="C4293" s="5">
        <f t="shared" si="67"/>
        <v>2004</v>
      </c>
      <c r="D4293">
        <v>17</v>
      </c>
      <c r="E4293">
        <v>34.4</v>
      </c>
      <c r="F4293" s="8">
        <v>0.44797499674436769</v>
      </c>
    </row>
    <row r="4294" spans="1:6" x14ac:dyDescent="0.2">
      <c r="A4294" s="2">
        <v>4</v>
      </c>
      <c r="B4294" s="1">
        <v>38253</v>
      </c>
      <c r="C4294" s="5">
        <f t="shared" si="67"/>
        <v>2004</v>
      </c>
      <c r="D4294">
        <v>18</v>
      </c>
      <c r="E4294">
        <v>62.5</v>
      </c>
      <c r="F4294" s="8">
        <v>0.81390806094543555</v>
      </c>
    </row>
    <row r="4295" spans="1:6" x14ac:dyDescent="0.2">
      <c r="A4295" s="2">
        <v>4</v>
      </c>
      <c r="B4295" s="1">
        <v>38253</v>
      </c>
      <c r="C4295" s="5">
        <f t="shared" si="67"/>
        <v>2004</v>
      </c>
      <c r="D4295">
        <v>19</v>
      </c>
      <c r="E4295">
        <v>31.4</v>
      </c>
      <c r="F4295" s="8">
        <v>0.40890740981898682</v>
      </c>
    </row>
    <row r="4296" spans="1:6" x14ac:dyDescent="0.2">
      <c r="A4296" s="2">
        <v>4</v>
      </c>
      <c r="B4296" s="1">
        <v>38253</v>
      </c>
      <c r="C4296" s="5">
        <f t="shared" si="67"/>
        <v>2004</v>
      </c>
      <c r="D4296">
        <v>20</v>
      </c>
      <c r="E4296">
        <v>31.9</v>
      </c>
      <c r="F4296" s="8">
        <v>0.41541867430655027</v>
      </c>
    </row>
    <row r="4297" spans="1:6" x14ac:dyDescent="0.2">
      <c r="A4297" s="2">
        <v>4</v>
      </c>
      <c r="B4297" s="1">
        <v>38253</v>
      </c>
      <c r="C4297" s="5">
        <f t="shared" si="67"/>
        <v>2004</v>
      </c>
      <c r="D4297">
        <v>21</v>
      </c>
      <c r="E4297">
        <v>13.6</v>
      </c>
      <c r="F4297" s="8">
        <v>0.17710639406172676</v>
      </c>
    </row>
    <row r="4298" spans="1:6" x14ac:dyDescent="0.2">
      <c r="A4298" s="2">
        <v>4</v>
      </c>
      <c r="B4298" s="1">
        <v>38253</v>
      </c>
      <c r="C4298" s="5">
        <f t="shared" si="67"/>
        <v>2004</v>
      </c>
      <c r="D4298">
        <v>22</v>
      </c>
      <c r="E4298">
        <v>18</v>
      </c>
      <c r="F4298" s="8">
        <v>0.23440552155228545</v>
      </c>
    </row>
    <row r="4299" spans="1:6" x14ac:dyDescent="0.2">
      <c r="A4299" s="2">
        <v>4</v>
      </c>
      <c r="B4299" s="1">
        <v>38253</v>
      </c>
      <c r="C4299" s="5">
        <f t="shared" si="67"/>
        <v>2004</v>
      </c>
      <c r="D4299">
        <v>23</v>
      </c>
      <c r="E4299">
        <v>31.4</v>
      </c>
      <c r="F4299" s="8">
        <v>0.40890740981898682</v>
      </c>
    </row>
    <row r="4300" spans="1:6" x14ac:dyDescent="0.2">
      <c r="A4300" s="2">
        <v>4</v>
      </c>
      <c r="B4300" s="1">
        <v>38253</v>
      </c>
      <c r="C4300" s="5">
        <f t="shared" si="67"/>
        <v>2004</v>
      </c>
      <c r="D4300">
        <v>24</v>
      </c>
      <c r="E4300">
        <v>27.6</v>
      </c>
      <c r="F4300" s="8">
        <v>0.35942179971350435</v>
      </c>
    </row>
    <row r="4301" spans="1:6" x14ac:dyDescent="0.2">
      <c r="A4301" s="2">
        <v>4</v>
      </c>
      <c r="B4301" s="1">
        <v>38253</v>
      </c>
      <c r="C4301" s="5">
        <f t="shared" si="67"/>
        <v>2004</v>
      </c>
      <c r="D4301">
        <v>25</v>
      </c>
      <c r="E4301">
        <v>37.4</v>
      </c>
      <c r="F4301" s="8">
        <v>0.48704258366974862</v>
      </c>
    </row>
    <row r="4302" spans="1:6" x14ac:dyDescent="0.2">
      <c r="A4302" s="2">
        <v>4</v>
      </c>
      <c r="B4302" s="1">
        <v>38286</v>
      </c>
      <c r="C4302" s="5">
        <f t="shared" si="67"/>
        <v>2004</v>
      </c>
      <c r="D4302">
        <v>1</v>
      </c>
      <c r="E4302">
        <v>167.1</v>
      </c>
      <c r="F4302" s="8">
        <v>2.1760645917437165</v>
      </c>
    </row>
    <row r="4303" spans="1:6" x14ac:dyDescent="0.2">
      <c r="A4303" s="2">
        <v>4</v>
      </c>
      <c r="B4303" s="1">
        <v>38286</v>
      </c>
      <c r="C4303" s="5">
        <f t="shared" si="67"/>
        <v>2004</v>
      </c>
      <c r="D4303">
        <v>2</v>
      </c>
      <c r="E4303">
        <v>139.6</v>
      </c>
      <c r="F4303" s="8">
        <v>1.8179450449277248</v>
      </c>
    </row>
    <row r="4304" spans="1:6" x14ac:dyDescent="0.2">
      <c r="A4304" s="2">
        <v>4</v>
      </c>
      <c r="B4304" s="1">
        <v>38286</v>
      </c>
      <c r="C4304" s="5">
        <f t="shared" si="67"/>
        <v>2004</v>
      </c>
      <c r="D4304">
        <v>3</v>
      </c>
      <c r="E4304">
        <v>209</v>
      </c>
      <c r="F4304" s="8">
        <v>2.7217085558015364</v>
      </c>
    </row>
    <row r="4305" spans="1:6" x14ac:dyDescent="0.2">
      <c r="A4305" s="2">
        <v>4</v>
      </c>
      <c r="B4305" s="1">
        <v>38286</v>
      </c>
      <c r="C4305" s="5">
        <f t="shared" si="67"/>
        <v>2004</v>
      </c>
      <c r="D4305">
        <v>4</v>
      </c>
      <c r="E4305">
        <v>125.9</v>
      </c>
      <c r="F4305" s="8">
        <v>1.6395363979684854</v>
      </c>
    </row>
    <row r="4306" spans="1:6" x14ac:dyDescent="0.2">
      <c r="A4306" s="2">
        <v>4</v>
      </c>
      <c r="B4306" s="1">
        <v>38286</v>
      </c>
      <c r="C4306" s="5">
        <f t="shared" si="67"/>
        <v>2004</v>
      </c>
      <c r="D4306">
        <v>5</v>
      </c>
      <c r="E4306">
        <v>151</v>
      </c>
      <c r="F4306" s="8">
        <v>1.9664018752441723</v>
      </c>
    </row>
    <row r="4307" spans="1:6" x14ac:dyDescent="0.2">
      <c r="A4307" s="2">
        <v>4</v>
      </c>
      <c r="B4307" s="1">
        <v>38286</v>
      </c>
      <c r="C4307" s="5">
        <f t="shared" si="67"/>
        <v>2004</v>
      </c>
      <c r="D4307">
        <v>6</v>
      </c>
      <c r="E4307">
        <v>96.3</v>
      </c>
      <c r="F4307" s="8">
        <v>1.2540695403047271</v>
      </c>
    </row>
    <row r="4308" spans="1:6" x14ac:dyDescent="0.2">
      <c r="A4308" s="2">
        <v>4</v>
      </c>
      <c r="B4308" s="1">
        <v>38286</v>
      </c>
      <c r="C4308" s="5">
        <f t="shared" si="67"/>
        <v>2004</v>
      </c>
      <c r="D4308">
        <v>7</v>
      </c>
      <c r="E4308">
        <v>185.1</v>
      </c>
      <c r="F4308" s="8">
        <v>2.410470113296002</v>
      </c>
    </row>
    <row r="4309" spans="1:6" x14ac:dyDescent="0.2">
      <c r="A4309" s="2">
        <v>4</v>
      </c>
      <c r="B4309" s="1">
        <v>38286</v>
      </c>
      <c r="C4309" s="5">
        <f t="shared" si="67"/>
        <v>2004</v>
      </c>
      <c r="D4309">
        <v>8</v>
      </c>
      <c r="E4309">
        <v>213.3</v>
      </c>
      <c r="F4309" s="8">
        <v>2.7777054303945827</v>
      </c>
    </row>
    <row r="4310" spans="1:6" x14ac:dyDescent="0.2">
      <c r="A4310" s="2">
        <v>4</v>
      </c>
      <c r="B4310" s="1">
        <v>38286</v>
      </c>
      <c r="C4310" s="5">
        <f t="shared" si="67"/>
        <v>2004</v>
      </c>
      <c r="D4310">
        <v>9</v>
      </c>
      <c r="E4310">
        <v>226.5</v>
      </c>
      <c r="F4310" s="8">
        <v>2.9496028128662584</v>
      </c>
    </row>
    <row r="4311" spans="1:6" x14ac:dyDescent="0.2">
      <c r="A4311" s="2">
        <v>4</v>
      </c>
      <c r="B4311" s="1">
        <v>38286</v>
      </c>
      <c r="C4311" s="5">
        <f t="shared" si="67"/>
        <v>2004</v>
      </c>
      <c r="D4311">
        <v>10</v>
      </c>
      <c r="E4311">
        <v>281.89999999999998</v>
      </c>
      <c r="F4311" s="8">
        <v>3.6710509180882922</v>
      </c>
    </row>
    <row r="4312" spans="1:6" x14ac:dyDescent="0.2">
      <c r="A4312" s="2">
        <v>4</v>
      </c>
      <c r="B4312" s="1">
        <v>38286</v>
      </c>
      <c r="C4312" s="5">
        <f t="shared" si="67"/>
        <v>2004</v>
      </c>
      <c r="D4312">
        <v>11</v>
      </c>
      <c r="E4312">
        <v>96.6</v>
      </c>
      <c r="F4312" s="8">
        <v>1.2579762989972652</v>
      </c>
    </row>
    <row r="4313" spans="1:6" x14ac:dyDescent="0.2">
      <c r="A4313" s="2">
        <v>4</v>
      </c>
      <c r="B4313" s="1">
        <v>38286</v>
      </c>
      <c r="C4313" s="5">
        <f t="shared" si="67"/>
        <v>2004</v>
      </c>
      <c r="D4313">
        <v>12</v>
      </c>
      <c r="E4313">
        <v>133.5</v>
      </c>
      <c r="F4313" s="8">
        <v>1.7385076181794503</v>
      </c>
    </row>
    <row r="4314" spans="1:6" x14ac:dyDescent="0.2">
      <c r="A4314" s="2">
        <v>4</v>
      </c>
      <c r="B4314" s="1">
        <v>38286</v>
      </c>
      <c r="C4314" s="5">
        <f t="shared" si="67"/>
        <v>2004</v>
      </c>
      <c r="D4314">
        <v>13</v>
      </c>
      <c r="E4314">
        <v>512.20000000000005</v>
      </c>
      <c r="F4314" s="8">
        <v>6.6701393410600343</v>
      </c>
    </row>
    <row r="4315" spans="1:6" x14ac:dyDescent="0.2">
      <c r="A4315" s="2">
        <v>4</v>
      </c>
      <c r="B4315" s="1">
        <v>38286</v>
      </c>
      <c r="C4315" s="5">
        <f t="shared" si="67"/>
        <v>2004</v>
      </c>
      <c r="D4315">
        <v>14</v>
      </c>
      <c r="E4315">
        <v>232</v>
      </c>
      <c r="F4315" s="8">
        <v>3.0212267222294567</v>
      </c>
    </row>
    <row r="4316" spans="1:6" x14ac:dyDescent="0.2">
      <c r="A4316" s="2">
        <v>4</v>
      </c>
      <c r="B4316" s="1">
        <v>38286</v>
      </c>
      <c r="C4316" s="5">
        <f t="shared" si="67"/>
        <v>2004</v>
      </c>
      <c r="D4316">
        <v>15</v>
      </c>
      <c r="E4316">
        <v>308.3</v>
      </c>
      <c r="F4316" s="8">
        <v>4.0148456830316448</v>
      </c>
    </row>
    <row r="4317" spans="1:6" x14ac:dyDescent="0.2">
      <c r="A4317" s="2">
        <v>4</v>
      </c>
      <c r="B4317" s="1">
        <v>38286</v>
      </c>
      <c r="C4317" s="5">
        <f t="shared" si="67"/>
        <v>2004</v>
      </c>
      <c r="D4317">
        <v>16</v>
      </c>
      <c r="E4317">
        <v>276.7</v>
      </c>
      <c r="F4317" s="8">
        <v>3.6033337674176322</v>
      </c>
    </row>
    <row r="4318" spans="1:6" x14ac:dyDescent="0.2">
      <c r="A4318" s="2">
        <v>4</v>
      </c>
      <c r="B4318" s="1">
        <v>38286</v>
      </c>
      <c r="C4318" s="5">
        <f t="shared" si="67"/>
        <v>2004</v>
      </c>
      <c r="D4318">
        <v>17</v>
      </c>
      <c r="E4318">
        <v>289.3</v>
      </c>
      <c r="F4318" s="8">
        <v>3.7674176325042321</v>
      </c>
    </row>
    <row r="4319" spans="1:6" x14ac:dyDescent="0.2">
      <c r="A4319" s="2">
        <v>4</v>
      </c>
      <c r="B4319" s="1">
        <v>38286</v>
      </c>
      <c r="C4319" s="5">
        <f t="shared" si="67"/>
        <v>2004</v>
      </c>
      <c r="D4319">
        <v>18</v>
      </c>
      <c r="E4319">
        <v>191.1</v>
      </c>
      <c r="F4319" s="8">
        <v>2.4886052871467634</v>
      </c>
    </row>
    <row r="4320" spans="1:6" x14ac:dyDescent="0.2">
      <c r="A4320" s="2">
        <v>4</v>
      </c>
      <c r="B4320" s="1">
        <v>38286</v>
      </c>
      <c r="C4320" s="5">
        <f t="shared" si="67"/>
        <v>2004</v>
      </c>
      <c r="D4320">
        <v>19</v>
      </c>
      <c r="E4320">
        <v>211.3</v>
      </c>
      <c r="F4320" s="8">
        <v>2.7516603724443285</v>
      </c>
    </row>
    <row r="4321" spans="1:6" x14ac:dyDescent="0.2">
      <c r="A4321" s="2">
        <v>4</v>
      </c>
      <c r="B4321" s="1">
        <v>38286</v>
      </c>
      <c r="C4321" s="5">
        <f t="shared" si="67"/>
        <v>2004</v>
      </c>
      <c r="D4321">
        <v>20</v>
      </c>
      <c r="E4321">
        <v>531.1</v>
      </c>
      <c r="F4321" s="8">
        <v>6.9162651386899334</v>
      </c>
    </row>
    <row r="4322" spans="1:6" x14ac:dyDescent="0.2">
      <c r="A4322" s="2">
        <v>4</v>
      </c>
      <c r="B4322" s="1">
        <v>38286</v>
      </c>
      <c r="C4322" s="5">
        <f t="shared" si="67"/>
        <v>2004</v>
      </c>
      <c r="D4322">
        <v>21</v>
      </c>
      <c r="E4322">
        <v>153.1</v>
      </c>
      <c r="F4322" s="8">
        <v>1.9937491860919387</v>
      </c>
    </row>
    <row r="4323" spans="1:6" x14ac:dyDescent="0.2">
      <c r="A4323" s="2">
        <v>4</v>
      </c>
      <c r="B4323" s="1">
        <v>38286</v>
      </c>
      <c r="C4323" s="5">
        <f t="shared" si="67"/>
        <v>2004</v>
      </c>
      <c r="D4323">
        <v>22</v>
      </c>
      <c r="E4323">
        <v>176.9</v>
      </c>
      <c r="F4323" s="8">
        <v>2.3036853756999607</v>
      </c>
    </row>
    <row r="4324" spans="1:6" x14ac:dyDescent="0.2">
      <c r="A4324" s="2">
        <v>4</v>
      </c>
      <c r="B4324" s="1">
        <v>38286</v>
      </c>
      <c r="C4324" s="5">
        <f t="shared" si="67"/>
        <v>2004</v>
      </c>
      <c r="D4324">
        <v>23</v>
      </c>
      <c r="E4324">
        <v>222.1</v>
      </c>
      <c r="F4324" s="8">
        <v>2.8923036853756998</v>
      </c>
    </row>
    <row r="4325" spans="1:6" x14ac:dyDescent="0.2">
      <c r="A4325" s="2">
        <v>4</v>
      </c>
      <c r="B4325" s="1">
        <v>38286</v>
      </c>
      <c r="C4325" s="5">
        <f t="shared" si="67"/>
        <v>2004</v>
      </c>
      <c r="D4325">
        <v>24</v>
      </c>
      <c r="E4325">
        <v>131.6</v>
      </c>
      <c r="F4325" s="8">
        <v>1.7137648131267089</v>
      </c>
    </row>
    <row r="4326" spans="1:6" x14ac:dyDescent="0.2">
      <c r="A4326" s="2">
        <v>4</v>
      </c>
      <c r="B4326" s="1">
        <v>38286</v>
      </c>
      <c r="C4326" s="5">
        <f t="shared" si="67"/>
        <v>2004</v>
      </c>
      <c r="D4326">
        <v>25</v>
      </c>
      <c r="E4326">
        <v>133.69999999999999</v>
      </c>
      <c r="F4326" s="8">
        <v>1.7411121239744756</v>
      </c>
    </row>
    <row r="4327" spans="1:6" x14ac:dyDescent="0.2">
      <c r="A4327" s="2">
        <v>4</v>
      </c>
      <c r="B4327" s="1">
        <v>38306</v>
      </c>
      <c r="C4327" s="5">
        <f t="shared" si="67"/>
        <v>2004</v>
      </c>
      <c r="D4327">
        <v>1</v>
      </c>
      <c r="E4327">
        <v>181.9</v>
      </c>
      <c r="F4327" s="8">
        <v>2.3687980205755959</v>
      </c>
    </row>
    <row r="4328" spans="1:6" x14ac:dyDescent="0.2">
      <c r="A4328" s="2">
        <v>4</v>
      </c>
      <c r="B4328" s="1">
        <v>38306</v>
      </c>
      <c r="C4328" s="5">
        <f t="shared" si="67"/>
        <v>2004</v>
      </c>
      <c r="D4328">
        <v>2</v>
      </c>
      <c r="E4328">
        <v>289.8</v>
      </c>
      <c r="F4328" s="8">
        <v>3.7739288969917957</v>
      </c>
    </row>
    <row r="4329" spans="1:6" x14ac:dyDescent="0.2">
      <c r="A4329" s="2">
        <v>4</v>
      </c>
      <c r="B4329" s="1">
        <v>38306</v>
      </c>
      <c r="C4329" s="5">
        <f t="shared" si="67"/>
        <v>2004</v>
      </c>
      <c r="D4329">
        <v>3</v>
      </c>
      <c r="E4329">
        <v>88.2</v>
      </c>
      <c r="F4329" s="8">
        <v>1.1485870556061986</v>
      </c>
    </row>
    <row r="4330" spans="1:6" x14ac:dyDescent="0.2">
      <c r="A4330" s="2">
        <v>4</v>
      </c>
      <c r="B4330" s="1">
        <v>38306</v>
      </c>
      <c r="C4330" s="5">
        <f t="shared" si="67"/>
        <v>2004</v>
      </c>
      <c r="D4330">
        <v>4</v>
      </c>
      <c r="E4330">
        <v>355</v>
      </c>
      <c r="F4330" s="8">
        <v>4.6229977861700737</v>
      </c>
    </row>
    <row r="4331" spans="1:6" x14ac:dyDescent="0.2">
      <c r="A4331" s="2">
        <v>4</v>
      </c>
      <c r="B4331" s="1">
        <v>38306</v>
      </c>
      <c r="C4331" s="5">
        <f t="shared" si="67"/>
        <v>2004</v>
      </c>
      <c r="D4331">
        <v>5</v>
      </c>
      <c r="E4331">
        <v>182.7</v>
      </c>
      <c r="F4331" s="8">
        <v>2.3792160437556968</v>
      </c>
    </row>
    <row r="4332" spans="1:6" x14ac:dyDescent="0.2">
      <c r="A4332" s="2">
        <v>4</v>
      </c>
      <c r="B4332" s="1">
        <v>38306</v>
      </c>
      <c r="C4332" s="5">
        <f t="shared" si="67"/>
        <v>2004</v>
      </c>
      <c r="D4332">
        <v>6</v>
      </c>
      <c r="E4332">
        <v>139.6</v>
      </c>
      <c r="F4332" s="8">
        <v>1.8179450449277248</v>
      </c>
    </row>
    <row r="4333" spans="1:6" x14ac:dyDescent="0.2">
      <c r="A4333" s="2">
        <v>4</v>
      </c>
      <c r="B4333" s="1">
        <v>38306</v>
      </c>
      <c r="C4333" s="5">
        <f t="shared" si="67"/>
        <v>2004</v>
      </c>
      <c r="D4333">
        <v>7</v>
      </c>
      <c r="E4333">
        <v>149.30000000000001</v>
      </c>
      <c r="F4333" s="8">
        <v>1.9442635759864566</v>
      </c>
    </row>
    <row r="4334" spans="1:6" x14ac:dyDescent="0.2">
      <c r="A4334" s="2">
        <v>4</v>
      </c>
      <c r="B4334" s="1">
        <v>38306</v>
      </c>
      <c r="C4334" s="5">
        <f t="shared" si="67"/>
        <v>2004</v>
      </c>
      <c r="D4334">
        <v>8</v>
      </c>
      <c r="E4334">
        <v>212.2</v>
      </c>
      <c r="F4334" s="8">
        <v>2.7633806485219425</v>
      </c>
    </row>
    <row r="4335" spans="1:6" x14ac:dyDescent="0.2">
      <c r="A4335" s="2">
        <v>4</v>
      </c>
      <c r="B4335" s="1">
        <v>38306</v>
      </c>
      <c r="C4335" s="5">
        <f t="shared" si="67"/>
        <v>2004</v>
      </c>
      <c r="D4335">
        <v>9</v>
      </c>
      <c r="E4335">
        <v>210.9</v>
      </c>
      <c r="F4335" s="8">
        <v>2.7464513608542775</v>
      </c>
    </row>
    <row r="4336" spans="1:6" x14ac:dyDescent="0.2">
      <c r="A4336" s="2">
        <v>4</v>
      </c>
      <c r="B4336" s="1">
        <v>38306</v>
      </c>
      <c r="C4336" s="5">
        <f t="shared" si="67"/>
        <v>2004</v>
      </c>
      <c r="D4336">
        <v>10</v>
      </c>
      <c r="E4336">
        <v>217.7</v>
      </c>
      <c r="F4336" s="8">
        <v>2.8350045578851408</v>
      </c>
    </row>
    <row r="4337" spans="1:6" x14ac:dyDescent="0.2">
      <c r="A4337" s="2">
        <v>4</v>
      </c>
      <c r="B4337" s="1">
        <v>38306</v>
      </c>
      <c r="C4337" s="5">
        <f t="shared" si="67"/>
        <v>2004</v>
      </c>
      <c r="D4337">
        <v>11</v>
      </c>
      <c r="E4337">
        <v>249.5</v>
      </c>
      <c r="F4337" s="8">
        <v>3.2491209792941786</v>
      </c>
    </row>
    <row r="4338" spans="1:6" x14ac:dyDescent="0.2">
      <c r="A4338" s="2">
        <v>4</v>
      </c>
      <c r="B4338" s="1">
        <v>38306</v>
      </c>
      <c r="C4338" s="5">
        <f t="shared" si="67"/>
        <v>2004</v>
      </c>
      <c r="D4338">
        <v>12</v>
      </c>
      <c r="E4338">
        <v>210.9</v>
      </c>
      <c r="F4338" s="8">
        <v>2.7464513608542775</v>
      </c>
    </row>
    <row r="4339" spans="1:6" x14ac:dyDescent="0.2">
      <c r="A4339" s="2">
        <v>4</v>
      </c>
      <c r="B4339" s="1">
        <v>38306</v>
      </c>
      <c r="C4339" s="5">
        <f t="shared" si="67"/>
        <v>2004</v>
      </c>
      <c r="D4339">
        <v>13</v>
      </c>
      <c r="E4339">
        <v>178.3</v>
      </c>
      <c r="F4339" s="8">
        <v>2.3219169162651387</v>
      </c>
    </row>
    <row r="4340" spans="1:6" x14ac:dyDescent="0.2">
      <c r="A4340" s="2">
        <v>4</v>
      </c>
      <c r="B4340" s="1">
        <v>38306</v>
      </c>
      <c r="C4340" s="5">
        <f t="shared" si="67"/>
        <v>2004</v>
      </c>
      <c r="D4340">
        <v>14</v>
      </c>
      <c r="E4340">
        <v>160.69999999999999</v>
      </c>
      <c r="F4340" s="8">
        <v>2.0927204063029037</v>
      </c>
    </row>
    <row r="4341" spans="1:6" x14ac:dyDescent="0.2">
      <c r="A4341" s="2">
        <v>4</v>
      </c>
      <c r="B4341" s="1">
        <v>38306</v>
      </c>
      <c r="C4341" s="5">
        <f t="shared" si="67"/>
        <v>2004</v>
      </c>
      <c r="D4341">
        <v>15</v>
      </c>
      <c r="E4341">
        <v>103.8</v>
      </c>
      <c r="F4341" s="8">
        <v>1.3517385076181794</v>
      </c>
    </row>
    <row r="4342" spans="1:6" x14ac:dyDescent="0.2">
      <c r="A4342" s="2">
        <v>4</v>
      </c>
      <c r="B4342" s="1">
        <v>38306</v>
      </c>
      <c r="C4342" s="5">
        <f t="shared" si="67"/>
        <v>2004</v>
      </c>
      <c r="D4342">
        <v>16</v>
      </c>
      <c r="E4342">
        <v>126</v>
      </c>
      <c r="F4342" s="8">
        <v>1.640838650865998</v>
      </c>
    </row>
    <row r="4343" spans="1:6" x14ac:dyDescent="0.2">
      <c r="A4343" s="2">
        <v>4</v>
      </c>
      <c r="B4343" s="1">
        <v>38306</v>
      </c>
      <c r="C4343" s="5">
        <f t="shared" si="67"/>
        <v>2004</v>
      </c>
      <c r="D4343">
        <v>17</v>
      </c>
      <c r="E4343">
        <v>97.1</v>
      </c>
      <c r="F4343" s="8">
        <v>1.2644875634848285</v>
      </c>
    </row>
    <row r="4344" spans="1:6" x14ac:dyDescent="0.2">
      <c r="A4344" s="2">
        <v>4</v>
      </c>
      <c r="B4344" s="1">
        <v>38306</v>
      </c>
      <c r="C4344" s="5">
        <f t="shared" si="67"/>
        <v>2004</v>
      </c>
      <c r="D4344">
        <v>18</v>
      </c>
      <c r="E4344">
        <v>160.1</v>
      </c>
      <c r="F4344" s="8">
        <v>2.0849068889178275</v>
      </c>
    </row>
    <row r="4345" spans="1:6" x14ac:dyDescent="0.2">
      <c r="A4345" s="2">
        <v>4</v>
      </c>
      <c r="B4345" s="1">
        <v>38306</v>
      </c>
      <c r="C4345" s="5">
        <f t="shared" si="67"/>
        <v>2004</v>
      </c>
      <c r="D4345">
        <v>19</v>
      </c>
      <c r="E4345">
        <v>205.5</v>
      </c>
      <c r="F4345" s="8">
        <v>2.6761297043885919</v>
      </c>
    </row>
    <row r="4346" spans="1:6" x14ac:dyDescent="0.2">
      <c r="A4346" s="2">
        <v>4</v>
      </c>
      <c r="B4346" s="1">
        <v>38306</v>
      </c>
      <c r="C4346" s="5">
        <f t="shared" si="67"/>
        <v>2004</v>
      </c>
      <c r="D4346">
        <v>20</v>
      </c>
      <c r="E4346">
        <v>137.5</v>
      </c>
      <c r="F4346" s="8">
        <v>1.7905977340799581</v>
      </c>
    </row>
    <row r="4347" spans="1:6" x14ac:dyDescent="0.2">
      <c r="A4347" s="2">
        <v>4</v>
      </c>
      <c r="B4347" s="1">
        <v>38306</v>
      </c>
      <c r="C4347" s="5">
        <f t="shared" ref="C4347:C4410" si="68">YEAR(B4347)</f>
        <v>2004</v>
      </c>
      <c r="D4347">
        <v>21</v>
      </c>
      <c r="E4347">
        <v>154.1</v>
      </c>
      <c r="F4347" s="8">
        <v>2.0067717150670656</v>
      </c>
    </row>
    <row r="4348" spans="1:6" x14ac:dyDescent="0.2">
      <c r="A4348" s="2">
        <v>4</v>
      </c>
      <c r="B4348" s="1">
        <v>38306</v>
      </c>
      <c r="C4348" s="5">
        <f t="shared" si="68"/>
        <v>2004</v>
      </c>
      <c r="D4348">
        <v>22</v>
      </c>
      <c r="E4348">
        <v>154.80000000000001</v>
      </c>
      <c r="F4348" s="8">
        <v>2.0158874853496549</v>
      </c>
    </row>
    <row r="4349" spans="1:6" x14ac:dyDescent="0.2">
      <c r="A4349" s="2">
        <v>4</v>
      </c>
      <c r="B4349" s="1">
        <v>38306</v>
      </c>
      <c r="C4349" s="5">
        <f t="shared" si="68"/>
        <v>2004</v>
      </c>
      <c r="D4349">
        <v>23</v>
      </c>
      <c r="E4349">
        <v>166.3</v>
      </c>
      <c r="F4349" s="8">
        <v>2.165646568563615</v>
      </c>
    </row>
    <row r="4350" spans="1:6" x14ac:dyDescent="0.2">
      <c r="A4350" s="2">
        <v>4</v>
      </c>
      <c r="B4350" s="1">
        <v>38306</v>
      </c>
      <c r="C4350" s="5">
        <f t="shared" si="68"/>
        <v>2004</v>
      </c>
      <c r="D4350">
        <v>24</v>
      </c>
      <c r="E4350">
        <v>191.1</v>
      </c>
      <c r="F4350" s="8">
        <v>2.4886052871467634</v>
      </c>
    </row>
    <row r="4351" spans="1:6" x14ac:dyDescent="0.2">
      <c r="A4351" s="2">
        <v>4</v>
      </c>
      <c r="B4351" s="1">
        <v>38306</v>
      </c>
      <c r="C4351" s="5">
        <f t="shared" si="68"/>
        <v>2004</v>
      </c>
      <c r="D4351">
        <v>25</v>
      </c>
      <c r="E4351">
        <v>134.30000000000001</v>
      </c>
      <c r="F4351" s="8">
        <v>1.748925641359552</v>
      </c>
    </row>
    <row r="4352" spans="1:6" x14ac:dyDescent="0.2">
      <c r="A4352" s="2">
        <v>4</v>
      </c>
      <c r="B4352" s="1">
        <v>38663</v>
      </c>
      <c r="C4352" s="5">
        <f t="shared" si="68"/>
        <v>2005</v>
      </c>
      <c r="D4352">
        <v>1</v>
      </c>
      <c r="E4352">
        <v>83.7</v>
      </c>
      <c r="F4352" s="8">
        <v>1.0899856752181274</v>
      </c>
    </row>
    <row r="4353" spans="1:6" x14ac:dyDescent="0.2">
      <c r="A4353" s="2">
        <v>4</v>
      </c>
      <c r="B4353" s="1">
        <v>38663</v>
      </c>
      <c r="C4353" s="5">
        <f t="shared" si="68"/>
        <v>2005</v>
      </c>
      <c r="D4353">
        <v>2</v>
      </c>
      <c r="E4353">
        <v>191.8</v>
      </c>
      <c r="F4353" s="8">
        <v>2.4977210574293527</v>
      </c>
    </row>
    <row r="4354" spans="1:6" x14ac:dyDescent="0.2">
      <c r="A4354" s="2">
        <v>4</v>
      </c>
      <c r="B4354" s="1">
        <v>38663</v>
      </c>
      <c r="C4354" s="5">
        <f t="shared" si="68"/>
        <v>2005</v>
      </c>
      <c r="D4354">
        <v>3</v>
      </c>
      <c r="E4354">
        <v>75.3</v>
      </c>
      <c r="F4354" s="8">
        <v>0.98059643182706069</v>
      </c>
    </row>
    <row r="4355" spans="1:6" x14ac:dyDescent="0.2">
      <c r="A4355" s="2">
        <v>4</v>
      </c>
      <c r="B4355" s="1">
        <v>38663</v>
      </c>
      <c r="C4355" s="5">
        <f t="shared" si="68"/>
        <v>2005</v>
      </c>
      <c r="D4355">
        <v>4</v>
      </c>
      <c r="E4355">
        <v>248.4</v>
      </c>
      <c r="F4355" s="8">
        <v>3.2347961974215389</v>
      </c>
    </row>
    <row r="4356" spans="1:6" x14ac:dyDescent="0.2">
      <c r="A4356" s="2">
        <v>4</v>
      </c>
      <c r="B4356" s="1">
        <v>38663</v>
      </c>
      <c r="C4356" s="5">
        <f t="shared" si="68"/>
        <v>2005</v>
      </c>
      <c r="D4356">
        <v>5</v>
      </c>
      <c r="E4356">
        <v>93.7</v>
      </c>
      <c r="F4356" s="8">
        <v>1.2202109649693971</v>
      </c>
    </row>
    <row r="4357" spans="1:6" x14ac:dyDescent="0.2">
      <c r="A4357" s="2">
        <v>4</v>
      </c>
      <c r="B4357" s="1">
        <v>38663</v>
      </c>
      <c r="C4357" s="5">
        <f t="shared" si="68"/>
        <v>2005</v>
      </c>
      <c r="D4357">
        <v>6</v>
      </c>
      <c r="E4357">
        <v>70.900000000000006</v>
      </c>
      <c r="F4357" s="8">
        <v>0.92329730433650214</v>
      </c>
    </row>
    <row r="4358" spans="1:6" x14ac:dyDescent="0.2">
      <c r="A4358" s="2">
        <v>4</v>
      </c>
      <c r="B4358" s="1">
        <v>38663</v>
      </c>
      <c r="C4358" s="5">
        <f t="shared" si="68"/>
        <v>2005</v>
      </c>
      <c r="D4358">
        <v>7</v>
      </c>
      <c r="E4358">
        <v>115.6</v>
      </c>
      <c r="F4358" s="8">
        <v>1.5054043495246774</v>
      </c>
    </row>
    <row r="4359" spans="1:6" x14ac:dyDescent="0.2">
      <c r="A4359" s="2">
        <v>4</v>
      </c>
      <c r="B4359" s="1">
        <v>38663</v>
      </c>
      <c r="C4359" s="5">
        <f t="shared" si="68"/>
        <v>2005</v>
      </c>
      <c r="D4359">
        <v>8</v>
      </c>
      <c r="E4359">
        <v>91.9</v>
      </c>
      <c r="F4359" s="8">
        <v>1.1967704128141685</v>
      </c>
    </row>
    <row r="4360" spans="1:6" x14ac:dyDescent="0.2">
      <c r="A4360" s="2">
        <v>4</v>
      </c>
      <c r="B4360" s="1">
        <v>38663</v>
      </c>
      <c r="C4360" s="5">
        <f t="shared" si="68"/>
        <v>2005</v>
      </c>
      <c r="D4360">
        <v>9</v>
      </c>
      <c r="E4360">
        <v>87.4</v>
      </c>
      <c r="F4360" s="8">
        <v>1.1381690324260971</v>
      </c>
    </row>
    <row r="4361" spans="1:6" x14ac:dyDescent="0.2">
      <c r="A4361" s="2">
        <v>4</v>
      </c>
      <c r="B4361" s="1">
        <v>38663</v>
      </c>
      <c r="C4361" s="5">
        <f t="shared" si="68"/>
        <v>2005</v>
      </c>
      <c r="D4361">
        <v>10</v>
      </c>
      <c r="E4361">
        <v>96.2</v>
      </c>
      <c r="F4361" s="8">
        <v>1.2527672874072144</v>
      </c>
    </row>
    <row r="4362" spans="1:6" x14ac:dyDescent="0.2">
      <c r="A4362" s="2">
        <v>4</v>
      </c>
      <c r="B4362" s="1">
        <v>38663</v>
      </c>
      <c r="C4362" s="5">
        <f t="shared" si="68"/>
        <v>2005</v>
      </c>
      <c r="D4362">
        <v>11</v>
      </c>
      <c r="E4362">
        <v>134.6</v>
      </c>
      <c r="F4362" s="8">
        <v>1.7528324000520898</v>
      </c>
    </row>
    <row r="4363" spans="1:6" x14ac:dyDescent="0.2">
      <c r="A4363" s="2">
        <v>4</v>
      </c>
      <c r="B4363" s="1">
        <v>38663</v>
      </c>
      <c r="C4363" s="5">
        <f t="shared" si="68"/>
        <v>2005</v>
      </c>
      <c r="D4363">
        <v>12</v>
      </c>
      <c r="E4363">
        <v>81.900000000000006</v>
      </c>
      <c r="F4363" s="8">
        <v>1.0665451230628988</v>
      </c>
    </row>
    <row r="4364" spans="1:6" x14ac:dyDescent="0.2">
      <c r="A4364" s="2">
        <v>4</v>
      </c>
      <c r="B4364" s="1">
        <v>38663</v>
      </c>
      <c r="C4364" s="5">
        <f t="shared" si="68"/>
        <v>2005</v>
      </c>
      <c r="D4364">
        <v>13</v>
      </c>
      <c r="E4364">
        <v>93.5</v>
      </c>
      <c r="F4364" s="8">
        <v>1.2176064591743716</v>
      </c>
    </row>
    <row r="4365" spans="1:6" x14ac:dyDescent="0.2">
      <c r="A4365" s="2">
        <v>4</v>
      </c>
      <c r="B4365" s="1">
        <v>38663</v>
      </c>
      <c r="C4365" s="5">
        <f t="shared" si="68"/>
        <v>2005</v>
      </c>
      <c r="D4365">
        <v>14</v>
      </c>
      <c r="E4365">
        <v>119.4</v>
      </c>
      <c r="F4365" s="8">
        <v>1.5548899596301602</v>
      </c>
    </row>
    <row r="4366" spans="1:6" x14ac:dyDescent="0.2">
      <c r="A4366" s="2">
        <v>4</v>
      </c>
      <c r="B4366" s="1">
        <v>38663</v>
      </c>
      <c r="C4366" s="5">
        <f t="shared" si="68"/>
        <v>2005</v>
      </c>
      <c r="D4366">
        <v>15</v>
      </c>
      <c r="E4366">
        <v>57.4</v>
      </c>
      <c r="F4366" s="8">
        <v>0.74749316317228798</v>
      </c>
    </row>
    <row r="4367" spans="1:6" x14ac:dyDescent="0.2">
      <c r="A4367" s="2">
        <v>4</v>
      </c>
      <c r="B4367" s="1">
        <v>38663</v>
      </c>
      <c r="C4367" s="5">
        <f t="shared" si="68"/>
        <v>2005</v>
      </c>
      <c r="D4367">
        <v>16</v>
      </c>
      <c r="E4367">
        <v>98.3</v>
      </c>
      <c r="F4367" s="8">
        <v>1.2801145982549811</v>
      </c>
    </row>
    <row r="4368" spans="1:6" x14ac:dyDescent="0.2">
      <c r="A4368" s="2">
        <v>4</v>
      </c>
      <c r="B4368" s="1">
        <v>38663</v>
      </c>
      <c r="C4368" s="5">
        <f t="shared" si="68"/>
        <v>2005</v>
      </c>
      <c r="D4368">
        <v>17</v>
      </c>
      <c r="E4368">
        <v>73.400000000000006</v>
      </c>
      <c r="F4368" s="8">
        <v>0.95585362677431962</v>
      </c>
    </row>
    <row r="4369" spans="1:6" x14ac:dyDescent="0.2">
      <c r="A4369" s="2">
        <v>4</v>
      </c>
      <c r="B4369" s="1">
        <v>38663</v>
      </c>
      <c r="C4369" s="5">
        <f t="shared" si="68"/>
        <v>2005</v>
      </c>
      <c r="D4369">
        <v>18</v>
      </c>
      <c r="E4369">
        <v>86</v>
      </c>
      <c r="F4369" s="8">
        <v>1.1199374918609193</v>
      </c>
    </row>
    <row r="4370" spans="1:6" x14ac:dyDescent="0.2">
      <c r="A4370" s="2">
        <v>4</v>
      </c>
      <c r="B4370" s="1">
        <v>38663</v>
      </c>
      <c r="C4370" s="5">
        <f t="shared" si="68"/>
        <v>2005</v>
      </c>
      <c r="D4370">
        <v>19</v>
      </c>
      <c r="E4370">
        <v>82.9</v>
      </c>
      <c r="F4370" s="8">
        <v>1.0795676520380257</v>
      </c>
    </row>
    <row r="4371" spans="1:6" x14ac:dyDescent="0.2">
      <c r="A4371" s="2">
        <v>4</v>
      </c>
      <c r="B4371" s="1">
        <v>38663</v>
      </c>
      <c r="C4371" s="5">
        <f t="shared" si="68"/>
        <v>2005</v>
      </c>
      <c r="D4371">
        <v>20</v>
      </c>
      <c r="E4371">
        <v>79</v>
      </c>
      <c r="F4371" s="8">
        <v>1.0287797890350305</v>
      </c>
    </row>
    <row r="4372" spans="1:6" x14ac:dyDescent="0.2">
      <c r="A4372" s="2">
        <v>4</v>
      </c>
      <c r="B4372" s="1">
        <v>38663</v>
      </c>
      <c r="C4372" s="5">
        <f t="shared" si="68"/>
        <v>2005</v>
      </c>
      <c r="D4372">
        <v>21</v>
      </c>
      <c r="E4372">
        <v>86.8</v>
      </c>
      <c r="F4372" s="8">
        <v>1.1303555150410209</v>
      </c>
    </row>
    <row r="4373" spans="1:6" x14ac:dyDescent="0.2">
      <c r="A4373" s="2">
        <v>4</v>
      </c>
      <c r="B4373" s="1">
        <v>38663</v>
      </c>
      <c r="C4373" s="5">
        <f t="shared" si="68"/>
        <v>2005</v>
      </c>
      <c r="D4373">
        <v>22</v>
      </c>
      <c r="E4373">
        <v>118.6</v>
      </c>
      <c r="F4373" s="8">
        <v>1.5444719364500583</v>
      </c>
    </row>
    <row r="4374" spans="1:6" x14ac:dyDescent="0.2">
      <c r="A4374" s="2">
        <v>4</v>
      </c>
      <c r="B4374" s="1">
        <v>38663</v>
      </c>
      <c r="C4374" s="5">
        <f t="shared" si="68"/>
        <v>2005</v>
      </c>
      <c r="D4374">
        <v>23</v>
      </c>
      <c r="E4374">
        <v>95.7</v>
      </c>
      <c r="F4374" s="8">
        <v>1.2462560229196509</v>
      </c>
    </row>
    <row r="4375" spans="1:6" x14ac:dyDescent="0.2">
      <c r="A4375" s="2">
        <v>4</v>
      </c>
      <c r="B4375" s="1">
        <v>38663</v>
      </c>
      <c r="C4375" s="5">
        <f t="shared" si="68"/>
        <v>2005</v>
      </c>
      <c r="D4375">
        <v>24</v>
      </c>
      <c r="E4375">
        <v>96.3</v>
      </c>
      <c r="F4375" s="8">
        <v>1.2540695403047271</v>
      </c>
    </row>
    <row r="4376" spans="1:6" x14ac:dyDescent="0.2">
      <c r="A4376" s="2">
        <v>4</v>
      </c>
      <c r="B4376" s="1">
        <v>38663</v>
      </c>
      <c r="C4376" s="5">
        <f t="shared" si="68"/>
        <v>2005</v>
      </c>
      <c r="D4376">
        <v>25</v>
      </c>
      <c r="E4376">
        <v>83.1</v>
      </c>
      <c r="F4376" s="8">
        <v>1.082172157833051</v>
      </c>
    </row>
    <row r="4377" spans="1:6" x14ac:dyDescent="0.2">
      <c r="A4377" s="2">
        <v>4</v>
      </c>
      <c r="B4377" s="1">
        <v>38673</v>
      </c>
      <c r="C4377" s="5">
        <f t="shared" si="68"/>
        <v>2005</v>
      </c>
      <c r="D4377">
        <v>1</v>
      </c>
      <c r="E4377">
        <v>215.1</v>
      </c>
      <c r="F4377" s="8">
        <v>2.8011459825498108</v>
      </c>
    </row>
    <row r="4378" spans="1:6" x14ac:dyDescent="0.2">
      <c r="A4378" s="2">
        <v>4</v>
      </c>
      <c r="B4378" s="1">
        <v>38673</v>
      </c>
      <c r="C4378" s="5">
        <f t="shared" si="68"/>
        <v>2005</v>
      </c>
      <c r="D4378">
        <v>2</v>
      </c>
      <c r="E4378">
        <v>254.1</v>
      </c>
      <c r="F4378" s="8">
        <v>3.3090246125797624</v>
      </c>
    </row>
    <row r="4379" spans="1:6" x14ac:dyDescent="0.2">
      <c r="A4379" s="2">
        <v>4</v>
      </c>
      <c r="B4379" s="1">
        <v>38673</v>
      </c>
      <c r="C4379" s="5">
        <f t="shared" si="68"/>
        <v>2005</v>
      </c>
      <c r="D4379">
        <v>3</v>
      </c>
      <c r="E4379">
        <v>219.5</v>
      </c>
      <c r="F4379" s="8">
        <v>2.8584451100403694</v>
      </c>
    </row>
    <row r="4380" spans="1:6" x14ac:dyDescent="0.2">
      <c r="A4380" s="2">
        <v>4</v>
      </c>
      <c r="B4380" s="1">
        <v>38673</v>
      </c>
      <c r="C4380" s="5">
        <f t="shared" si="68"/>
        <v>2005</v>
      </c>
      <c r="D4380">
        <v>4</v>
      </c>
      <c r="E4380">
        <v>160.30000000000001</v>
      </c>
      <c r="F4380" s="8">
        <v>2.0875113947128532</v>
      </c>
    </row>
    <row r="4381" spans="1:6" x14ac:dyDescent="0.2">
      <c r="A4381" s="2">
        <v>4</v>
      </c>
      <c r="B4381" s="1">
        <v>38673</v>
      </c>
      <c r="C4381" s="5">
        <f t="shared" si="68"/>
        <v>2005</v>
      </c>
      <c r="D4381">
        <v>5</v>
      </c>
      <c r="E4381">
        <v>192.1</v>
      </c>
      <c r="F4381" s="8">
        <v>2.5016278161218906</v>
      </c>
    </row>
    <row r="4382" spans="1:6" x14ac:dyDescent="0.2">
      <c r="A4382" s="2">
        <v>4</v>
      </c>
      <c r="B4382" s="1">
        <v>38673</v>
      </c>
      <c r="C4382" s="5">
        <f t="shared" si="68"/>
        <v>2005</v>
      </c>
      <c r="D4382">
        <v>6</v>
      </c>
      <c r="E4382">
        <v>197.3</v>
      </c>
      <c r="F4382" s="8">
        <v>2.569344966792551</v>
      </c>
    </row>
    <row r="4383" spans="1:6" x14ac:dyDescent="0.2">
      <c r="A4383" s="2">
        <v>4</v>
      </c>
      <c r="B4383" s="1">
        <v>38673</v>
      </c>
      <c r="C4383" s="5">
        <f t="shared" si="68"/>
        <v>2005</v>
      </c>
      <c r="D4383">
        <v>7</v>
      </c>
      <c r="E4383">
        <v>235.8</v>
      </c>
      <c r="F4383" s="8">
        <v>3.0707123323349395</v>
      </c>
    </row>
    <row r="4384" spans="1:6" x14ac:dyDescent="0.2">
      <c r="A4384" s="2">
        <v>4</v>
      </c>
      <c r="B4384" s="1">
        <v>38673</v>
      </c>
      <c r="C4384" s="5">
        <f t="shared" si="68"/>
        <v>2005</v>
      </c>
      <c r="D4384">
        <v>8</v>
      </c>
      <c r="E4384">
        <v>239.6</v>
      </c>
      <c r="F4384" s="8">
        <v>3.1201979424404218</v>
      </c>
    </row>
    <row r="4385" spans="1:6" x14ac:dyDescent="0.2">
      <c r="A4385" s="2">
        <v>4</v>
      </c>
      <c r="B4385" s="1">
        <v>38673</v>
      </c>
      <c r="C4385" s="5">
        <f t="shared" si="68"/>
        <v>2005</v>
      </c>
      <c r="D4385">
        <v>9</v>
      </c>
      <c r="E4385">
        <v>227.6</v>
      </c>
      <c r="F4385" s="8">
        <v>2.9639275947388981</v>
      </c>
    </row>
    <row r="4386" spans="1:6" x14ac:dyDescent="0.2">
      <c r="A4386" s="2">
        <v>4</v>
      </c>
      <c r="B4386" s="1">
        <v>38673</v>
      </c>
      <c r="C4386" s="5">
        <f t="shared" si="68"/>
        <v>2005</v>
      </c>
      <c r="D4386">
        <v>10</v>
      </c>
      <c r="E4386">
        <v>205.1</v>
      </c>
      <c r="F4386" s="8">
        <v>2.6709206927985414</v>
      </c>
    </row>
    <row r="4387" spans="1:6" x14ac:dyDescent="0.2">
      <c r="A4387" s="2">
        <v>4</v>
      </c>
      <c r="B4387" s="1">
        <v>38673</v>
      </c>
      <c r="C4387" s="5">
        <f t="shared" si="68"/>
        <v>2005</v>
      </c>
      <c r="D4387">
        <v>11</v>
      </c>
      <c r="E4387">
        <v>135.19999999999999</v>
      </c>
      <c r="F4387" s="8">
        <v>1.760645917437166</v>
      </c>
    </row>
    <row r="4388" spans="1:6" x14ac:dyDescent="0.2">
      <c r="A4388" s="2">
        <v>4</v>
      </c>
      <c r="B4388" s="1">
        <v>38673</v>
      </c>
      <c r="C4388" s="5">
        <f t="shared" si="68"/>
        <v>2005</v>
      </c>
      <c r="D4388">
        <v>12</v>
      </c>
      <c r="E4388">
        <v>145</v>
      </c>
      <c r="F4388" s="8">
        <v>1.8882667013934105</v>
      </c>
    </row>
    <row r="4389" spans="1:6" x14ac:dyDescent="0.2">
      <c r="A4389" s="2">
        <v>4</v>
      </c>
      <c r="B4389" s="1">
        <v>38673</v>
      </c>
      <c r="C4389" s="5">
        <f t="shared" si="68"/>
        <v>2005</v>
      </c>
      <c r="D4389">
        <v>13</v>
      </c>
      <c r="E4389">
        <v>252.3</v>
      </c>
      <c r="F4389" s="8">
        <v>3.2855840604245343</v>
      </c>
    </row>
    <row r="4390" spans="1:6" x14ac:dyDescent="0.2">
      <c r="A4390" s="2">
        <v>4</v>
      </c>
      <c r="B4390" s="1">
        <v>38673</v>
      </c>
      <c r="C4390" s="5">
        <f t="shared" si="68"/>
        <v>2005</v>
      </c>
      <c r="D4390">
        <v>14</v>
      </c>
      <c r="E4390">
        <v>202.3</v>
      </c>
      <c r="F4390" s="8">
        <v>2.6344576116681857</v>
      </c>
    </row>
    <row r="4391" spans="1:6" x14ac:dyDescent="0.2">
      <c r="A4391" s="2">
        <v>4</v>
      </c>
      <c r="B4391" s="1">
        <v>38673</v>
      </c>
      <c r="C4391" s="5">
        <f t="shared" si="68"/>
        <v>2005</v>
      </c>
      <c r="D4391">
        <v>15</v>
      </c>
      <c r="E4391">
        <v>219.2</v>
      </c>
      <c r="F4391" s="8">
        <v>2.8545383513478315</v>
      </c>
    </row>
    <row r="4392" spans="1:6" x14ac:dyDescent="0.2">
      <c r="A4392" s="2">
        <v>4</v>
      </c>
      <c r="B4392" s="1">
        <v>38673</v>
      </c>
      <c r="C4392" s="5">
        <f t="shared" si="68"/>
        <v>2005</v>
      </c>
      <c r="D4392">
        <v>16</v>
      </c>
      <c r="E4392">
        <v>211</v>
      </c>
      <c r="F4392" s="8">
        <v>2.7477536137517902</v>
      </c>
    </row>
    <row r="4393" spans="1:6" x14ac:dyDescent="0.2">
      <c r="A4393" s="2">
        <v>4</v>
      </c>
      <c r="B4393" s="1">
        <v>38673</v>
      </c>
      <c r="C4393" s="5">
        <f t="shared" si="68"/>
        <v>2005</v>
      </c>
      <c r="D4393">
        <v>17</v>
      </c>
      <c r="E4393">
        <v>191.6</v>
      </c>
      <c r="F4393" s="8">
        <v>2.495116551634327</v>
      </c>
    </row>
    <row r="4394" spans="1:6" x14ac:dyDescent="0.2">
      <c r="A4394" s="2">
        <v>4</v>
      </c>
      <c r="B4394" s="1">
        <v>38673</v>
      </c>
      <c r="C4394" s="5">
        <f t="shared" si="68"/>
        <v>2005</v>
      </c>
      <c r="D4394">
        <v>18</v>
      </c>
      <c r="E4394">
        <v>215.8</v>
      </c>
      <c r="F4394" s="8">
        <v>2.8102617528324001</v>
      </c>
    </row>
    <row r="4395" spans="1:6" x14ac:dyDescent="0.2">
      <c r="A4395" s="2">
        <v>4</v>
      </c>
      <c r="B4395" s="1">
        <v>38673</v>
      </c>
      <c r="C4395" s="5">
        <f t="shared" si="68"/>
        <v>2005</v>
      </c>
      <c r="D4395">
        <v>19</v>
      </c>
      <c r="E4395">
        <v>97.1</v>
      </c>
      <c r="F4395" s="8">
        <v>1.2644875634848285</v>
      </c>
    </row>
    <row r="4396" spans="1:6" x14ac:dyDescent="0.2">
      <c r="A4396" s="2">
        <v>4</v>
      </c>
      <c r="B4396" s="1">
        <v>38673</v>
      </c>
      <c r="C4396" s="5">
        <f t="shared" si="68"/>
        <v>2005</v>
      </c>
      <c r="D4396">
        <v>20</v>
      </c>
      <c r="E4396">
        <v>255.4</v>
      </c>
      <c r="F4396" s="8">
        <v>3.3259539002474279</v>
      </c>
    </row>
    <row r="4397" spans="1:6" x14ac:dyDescent="0.2">
      <c r="A4397" s="2">
        <v>4</v>
      </c>
      <c r="B4397" s="1">
        <v>38673</v>
      </c>
      <c r="C4397" s="5">
        <f t="shared" si="68"/>
        <v>2005</v>
      </c>
      <c r="D4397">
        <v>21</v>
      </c>
      <c r="E4397">
        <v>151.6</v>
      </c>
      <c r="F4397" s="8">
        <v>1.9742153926292483</v>
      </c>
    </row>
    <row r="4398" spans="1:6" x14ac:dyDescent="0.2">
      <c r="A4398" s="2">
        <v>4</v>
      </c>
      <c r="B4398" s="1">
        <v>38673</v>
      </c>
      <c r="C4398" s="5">
        <f t="shared" si="68"/>
        <v>2005</v>
      </c>
      <c r="D4398">
        <v>22</v>
      </c>
      <c r="E4398">
        <v>203.6</v>
      </c>
      <c r="F4398" s="8">
        <v>2.6513868993358507</v>
      </c>
    </row>
    <row r="4399" spans="1:6" x14ac:dyDescent="0.2">
      <c r="A4399" s="2">
        <v>4</v>
      </c>
      <c r="B4399" s="1">
        <v>38673</v>
      </c>
      <c r="C4399" s="5">
        <f t="shared" si="68"/>
        <v>2005</v>
      </c>
      <c r="D4399">
        <v>23</v>
      </c>
      <c r="E4399">
        <v>197.1</v>
      </c>
      <c r="F4399" s="8">
        <v>2.5667404609975253</v>
      </c>
    </row>
    <row r="4400" spans="1:6" x14ac:dyDescent="0.2">
      <c r="A4400" s="2">
        <v>4</v>
      </c>
      <c r="B4400" s="1">
        <v>38673</v>
      </c>
      <c r="C4400" s="5">
        <f t="shared" si="68"/>
        <v>2005</v>
      </c>
      <c r="D4400">
        <v>24</v>
      </c>
      <c r="E4400">
        <v>202.3</v>
      </c>
      <c r="F4400" s="8">
        <v>2.6344576116681857</v>
      </c>
    </row>
    <row r="4401" spans="1:6" x14ac:dyDescent="0.2">
      <c r="A4401" s="2">
        <v>4</v>
      </c>
      <c r="B4401" s="1">
        <v>38673</v>
      </c>
      <c r="C4401" s="5">
        <f t="shared" si="68"/>
        <v>2005</v>
      </c>
      <c r="D4401">
        <v>25</v>
      </c>
      <c r="E4401">
        <v>171</v>
      </c>
      <c r="F4401" s="8">
        <v>2.2268524547467115</v>
      </c>
    </row>
    <row r="4402" spans="1:6" x14ac:dyDescent="0.2">
      <c r="A4402" s="2">
        <v>4</v>
      </c>
      <c r="B4402" s="1">
        <v>38717</v>
      </c>
      <c r="C4402" s="5">
        <f t="shared" si="68"/>
        <v>2005</v>
      </c>
      <c r="D4402">
        <v>1</v>
      </c>
      <c r="E4402">
        <v>15.7</v>
      </c>
      <c r="F4402" s="8">
        <v>0.20445370490949341</v>
      </c>
    </row>
    <row r="4403" spans="1:6" x14ac:dyDescent="0.2">
      <c r="A4403" s="2">
        <v>4</v>
      </c>
      <c r="B4403" s="1">
        <v>38717</v>
      </c>
      <c r="C4403" s="5">
        <f t="shared" si="68"/>
        <v>2005</v>
      </c>
      <c r="D4403">
        <v>2</v>
      </c>
      <c r="E4403">
        <v>44.8</v>
      </c>
      <c r="F4403" s="8">
        <v>0.5834092980856882</v>
      </c>
    </row>
    <row r="4404" spans="1:6" x14ac:dyDescent="0.2">
      <c r="A4404" s="2">
        <v>4</v>
      </c>
      <c r="B4404" s="1">
        <v>38717</v>
      </c>
      <c r="C4404" s="5">
        <f t="shared" si="68"/>
        <v>2005</v>
      </c>
      <c r="D4404">
        <v>3</v>
      </c>
      <c r="E4404">
        <v>20.6</v>
      </c>
      <c r="F4404" s="8">
        <v>0.26826409688761554</v>
      </c>
    </row>
    <row r="4405" spans="1:6" x14ac:dyDescent="0.2">
      <c r="A4405" s="2">
        <v>4</v>
      </c>
      <c r="B4405" s="1">
        <v>38717</v>
      </c>
      <c r="C4405" s="5">
        <f t="shared" si="68"/>
        <v>2005</v>
      </c>
      <c r="D4405">
        <v>4</v>
      </c>
      <c r="E4405">
        <v>84.9</v>
      </c>
      <c r="F4405" s="8">
        <v>1.1056127099882798</v>
      </c>
    </row>
    <row r="4406" spans="1:6" x14ac:dyDescent="0.2">
      <c r="A4406" s="2">
        <v>4</v>
      </c>
      <c r="B4406" s="1">
        <v>38717</v>
      </c>
      <c r="C4406" s="5">
        <f t="shared" si="68"/>
        <v>2005</v>
      </c>
      <c r="D4406">
        <v>5</v>
      </c>
      <c r="E4406">
        <v>10.9</v>
      </c>
      <c r="F4406" s="8">
        <v>0.14194556582888396</v>
      </c>
    </row>
    <row r="4407" spans="1:6" x14ac:dyDescent="0.2">
      <c r="A4407" s="2">
        <v>4</v>
      </c>
      <c r="B4407" s="1">
        <v>38717</v>
      </c>
      <c r="C4407" s="5">
        <f t="shared" si="68"/>
        <v>2005</v>
      </c>
      <c r="D4407">
        <v>6</v>
      </c>
      <c r="E4407">
        <v>31.1</v>
      </c>
      <c r="F4407" s="8">
        <v>0.40500065112644873</v>
      </c>
    </row>
    <row r="4408" spans="1:6" x14ac:dyDescent="0.2">
      <c r="A4408" s="2">
        <v>4</v>
      </c>
      <c r="B4408" s="1">
        <v>38717</v>
      </c>
      <c r="C4408" s="5">
        <f t="shared" si="68"/>
        <v>2005</v>
      </c>
      <c r="D4408">
        <v>7</v>
      </c>
      <c r="E4408">
        <v>40.200000000000003</v>
      </c>
      <c r="F4408" s="8">
        <v>0.52350566480010419</v>
      </c>
    </row>
    <row r="4409" spans="1:6" x14ac:dyDescent="0.2">
      <c r="A4409" s="2">
        <v>4</v>
      </c>
      <c r="B4409" s="1">
        <v>38717</v>
      </c>
      <c r="C4409" s="5">
        <f t="shared" si="68"/>
        <v>2005</v>
      </c>
      <c r="D4409">
        <v>8</v>
      </c>
      <c r="E4409">
        <v>19.3</v>
      </c>
      <c r="F4409" s="8">
        <v>0.25133480921995049</v>
      </c>
    </row>
    <row r="4410" spans="1:6" x14ac:dyDescent="0.2">
      <c r="A4410" s="2">
        <v>4</v>
      </c>
      <c r="B4410" s="1">
        <v>38717</v>
      </c>
      <c r="C4410" s="5">
        <f t="shared" si="68"/>
        <v>2005</v>
      </c>
      <c r="D4410">
        <v>9</v>
      </c>
      <c r="E4410">
        <v>17.5</v>
      </c>
      <c r="F4410" s="8">
        <v>0.22789425706472194</v>
      </c>
    </row>
    <row r="4411" spans="1:6" x14ac:dyDescent="0.2">
      <c r="A4411" s="2">
        <v>4</v>
      </c>
      <c r="B4411" s="1">
        <v>38717</v>
      </c>
      <c r="C4411" s="5">
        <f t="shared" ref="C4411:C4474" si="69">YEAR(B4411)</f>
        <v>2005</v>
      </c>
      <c r="D4411">
        <v>10</v>
      </c>
      <c r="E4411">
        <v>21.4</v>
      </c>
      <c r="F4411" s="8">
        <v>0.27868212006771709</v>
      </c>
    </row>
    <row r="4412" spans="1:6" x14ac:dyDescent="0.2">
      <c r="A4412" s="2">
        <v>4</v>
      </c>
      <c r="B4412" s="1">
        <v>38717</v>
      </c>
      <c r="C4412" s="5">
        <f t="shared" si="69"/>
        <v>2005</v>
      </c>
      <c r="D4412">
        <v>11</v>
      </c>
      <c r="E4412">
        <v>62.7</v>
      </c>
      <c r="F4412" s="8">
        <v>0.81651256674046102</v>
      </c>
    </row>
    <row r="4413" spans="1:6" x14ac:dyDescent="0.2">
      <c r="A4413" s="2">
        <v>4</v>
      </c>
      <c r="B4413" s="1">
        <v>38717</v>
      </c>
      <c r="C4413" s="5">
        <f t="shared" si="69"/>
        <v>2005</v>
      </c>
      <c r="D4413">
        <v>12</v>
      </c>
      <c r="E4413">
        <v>18.7</v>
      </c>
      <c r="F4413" s="8">
        <v>0.24352129183487431</v>
      </c>
    </row>
    <row r="4414" spans="1:6" x14ac:dyDescent="0.2">
      <c r="A4414" s="2">
        <v>4</v>
      </c>
      <c r="B4414" s="1">
        <v>38717</v>
      </c>
      <c r="C4414" s="5">
        <f t="shared" si="69"/>
        <v>2005</v>
      </c>
      <c r="D4414">
        <v>13</v>
      </c>
      <c r="E4414">
        <v>66</v>
      </c>
      <c r="F4414" s="8">
        <v>0.85948691235837993</v>
      </c>
    </row>
    <row r="4415" spans="1:6" x14ac:dyDescent="0.2">
      <c r="A4415" s="2">
        <v>4</v>
      </c>
      <c r="B4415" s="1">
        <v>38717</v>
      </c>
      <c r="C4415" s="5">
        <f t="shared" si="69"/>
        <v>2005</v>
      </c>
      <c r="D4415">
        <v>14</v>
      </c>
      <c r="E4415">
        <v>51.7</v>
      </c>
      <c r="F4415" s="8">
        <v>0.67326474801406433</v>
      </c>
    </row>
    <row r="4416" spans="1:6" x14ac:dyDescent="0.2">
      <c r="A4416" s="2">
        <v>4</v>
      </c>
      <c r="B4416" s="1">
        <v>38717</v>
      </c>
      <c r="C4416" s="5">
        <f t="shared" si="69"/>
        <v>2005</v>
      </c>
      <c r="D4416">
        <v>15</v>
      </c>
      <c r="E4416">
        <v>30.5</v>
      </c>
      <c r="F4416" s="8">
        <v>0.39718713374137254</v>
      </c>
    </row>
    <row r="4417" spans="1:6" x14ac:dyDescent="0.2">
      <c r="A4417" s="2">
        <v>4</v>
      </c>
      <c r="B4417" s="1">
        <v>38717</v>
      </c>
      <c r="C4417" s="5">
        <f t="shared" si="69"/>
        <v>2005</v>
      </c>
      <c r="D4417">
        <v>16</v>
      </c>
      <c r="E4417">
        <v>58.1</v>
      </c>
      <c r="F4417" s="8">
        <v>0.7566089334548769</v>
      </c>
    </row>
    <row r="4418" spans="1:6" x14ac:dyDescent="0.2">
      <c r="A4418" s="2">
        <v>4</v>
      </c>
      <c r="B4418" s="1">
        <v>38717</v>
      </c>
      <c r="C4418" s="5">
        <f t="shared" si="69"/>
        <v>2005</v>
      </c>
      <c r="D4418">
        <v>17</v>
      </c>
      <c r="E4418">
        <v>29.1</v>
      </c>
      <c r="F4418" s="8">
        <v>0.37895559317619482</v>
      </c>
    </row>
    <row r="4419" spans="1:6" x14ac:dyDescent="0.2">
      <c r="A4419" s="2">
        <v>4</v>
      </c>
      <c r="B4419" s="1">
        <v>38717</v>
      </c>
      <c r="C4419" s="5">
        <f t="shared" si="69"/>
        <v>2005</v>
      </c>
      <c r="D4419">
        <v>18</v>
      </c>
      <c r="E4419">
        <v>16.399999999999999</v>
      </c>
      <c r="F4419" s="8">
        <v>0.21356947519208228</v>
      </c>
    </row>
    <row r="4420" spans="1:6" x14ac:dyDescent="0.2">
      <c r="A4420" s="2">
        <v>4</v>
      </c>
      <c r="B4420" s="1">
        <v>38717</v>
      </c>
      <c r="C4420" s="5">
        <f t="shared" si="69"/>
        <v>2005</v>
      </c>
      <c r="D4420">
        <v>19</v>
      </c>
      <c r="E4420">
        <v>22.6</v>
      </c>
      <c r="F4420" s="8">
        <v>0.29430915483786951</v>
      </c>
    </row>
    <row r="4421" spans="1:6" x14ac:dyDescent="0.2">
      <c r="A4421" s="2">
        <v>4</v>
      </c>
      <c r="B4421" s="1">
        <v>38717</v>
      </c>
      <c r="C4421" s="5">
        <f t="shared" si="69"/>
        <v>2005</v>
      </c>
      <c r="D4421">
        <v>20</v>
      </c>
      <c r="E4421">
        <v>17.600000000000001</v>
      </c>
      <c r="F4421" s="8">
        <v>0.22919650996223467</v>
      </c>
    </row>
    <row r="4422" spans="1:6" x14ac:dyDescent="0.2">
      <c r="A4422" s="2">
        <v>4</v>
      </c>
      <c r="B4422" s="1">
        <v>38717</v>
      </c>
      <c r="C4422" s="5">
        <f t="shared" si="69"/>
        <v>2005</v>
      </c>
      <c r="D4422">
        <v>21</v>
      </c>
      <c r="E4422">
        <v>11.6</v>
      </c>
      <c r="F4422" s="8">
        <v>0.15106133611147282</v>
      </c>
    </row>
    <row r="4423" spans="1:6" x14ac:dyDescent="0.2">
      <c r="A4423" s="2">
        <v>4</v>
      </c>
      <c r="B4423" s="1">
        <v>38717</v>
      </c>
      <c r="C4423" s="5">
        <f t="shared" si="69"/>
        <v>2005</v>
      </c>
      <c r="D4423">
        <v>22</v>
      </c>
      <c r="E4423">
        <v>41.2</v>
      </c>
      <c r="F4423" s="8">
        <v>0.53652819377523109</v>
      </c>
    </row>
    <row r="4424" spans="1:6" x14ac:dyDescent="0.2">
      <c r="A4424" s="2">
        <v>4</v>
      </c>
      <c r="B4424" s="1">
        <v>38717</v>
      </c>
      <c r="C4424" s="5">
        <f t="shared" si="69"/>
        <v>2005</v>
      </c>
      <c r="D4424">
        <v>23</v>
      </c>
      <c r="E4424">
        <v>21.2</v>
      </c>
      <c r="F4424" s="8">
        <v>0.27607761427269173</v>
      </c>
    </row>
    <row r="4425" spans="1:6" x14ac:dyDescent="0.2">
      <c r="A4425" s="2">
        <v>4</v>
      </c>
      <c r="B4425" s="1">
        <v>38717</v>
      </c>
      <c r="C4425" s="5">
        <f t="shared" si="69"/>
        <v>2005</v>
      </c>
      <c r="D4425">
        <v>24</v>
      </c>
      <c r="E4425">
        <v>23</v>
      </c>
      <c r="F4425" s="8">
        <v>0.29951816642792028</v>
      </c>
    </row>
    <row r="4426" spans="1:6" x14ac:dyDescent="0.2">
      <c r="A4426" s="2">
        <v>4</v>
      </c>
      <c r="B4426" s="1">
        <v>38717</v>
      </c>
      <c r="C4426" s="5">
        <f t="shared" si="69"/>
        <v>2005</v>
      </c>
      <c r="D4426">
        <v>25</v>
      </c>
      <c r="E4426">
        <v>32.700000000000003</v>
      </c>
      <c r="F4426" s="8">
        <v>0.42583669748665193</v>
      </c>
    </row>
    <row r="4427" spans="1:6" x14ac:dyDescent="0.2">
      <c r="A4427" s="2">
        <v>4</v>
      </c>
      <c r="B4427" s="1">
        <v>39009</v>
      </c>
      <c r="C4427" s="5">
        <f t="shared" si="69"/>
        <v>2006</v>
      </c>
      <c r="D4427">
        <v>1</v>
      </c>
      <c r="E4427">
        <v>113.81</v>
      </c>
      <c r="F4427" s="8">
        <v>1.4820940226592003</v>
      </c>
    </row>
    <row r="4428" spans="1:6" x14ac:dyDescent="0.2">
      <c r="A4428" s="2">
        <v>4</v>
      </c>
      <c r="B4428" s="1">
        <v>39009</v>
      </c>
      <c r="C4428" s="5">
        <f t="shared" si="69"/>
        <v>2006</v>
      </c>
      <c r="D4428">
        <v>2</v>
      </c>
      <c r="E4428">
        <v>124.29</v>
      </c>
      <c r="F4428" s="8">
        <v>1.618570126318531</v>
      </c>
    </row>
    <row r="4429" spans="1:6" x14ac:dyDescent="0.2">
      <c r="A4429" s="2">
        <v>4</v>
      </c>
      <c r="B4429" s="1">
        <v>39009</v>
      </c>
      <c r="C4429" s="5">
        <f t="shared" si="69"/>
        <v>2006</v>
      </c>
      <c r="D4429">
        <v>3</v>
      </c>
      <c r="E4429">
        <v>159.52000000000001</v>
      </c>
      <c r="F4429" s="8">
        <v>2.0773538221122543</v>
      </c>
    </row>
    <row r="4430" spans="1:6" x14ac:dyDescent="0.2">
      <c r="A4430" s="2">
        <v>4</v>
      </c>
      <c r="B4430" s="1">
        <v>39009</v>
      </c>
      <c r="C4430" s="5">
        <f t="shared" si="69"/>
        <v>2006</v>
      </c>
      <c r="D4430">
        <v>4</v>
      </c>
      <c r="E4430">
        <v>95.53</v>
      </c>
      <c r="F4430" s="8">
        <v>1.2440421929938794</v>
      </c>
    </row>
    <row r="4431" spans="1:6" x14ac:dyDescent="0.2">
      <c r="A4431" s="2">
        <v>4</v>
      </c>
      <c r="B4431" s="1">
        <v>39009</v>
      </c>
      <c r="C4431" s="5">
        <f t="shared" si="69"/>
        <v>2006</v>
      </c>
      <c r="D4431">
        <v>5</v>
      </c>
      <c r="E4431">
        <v>120.81</v>
      </c>
      <c r="F4431" s="8">
        <v>1.5732517254850891</v>
      </c>
    </row>
    <row r="4432" spans="1:6" x14ac:dyDescent="0.2">
      <c r="A4432" s="2">
        <v>4</v>
      </c>
      <c r="B4432" s="1">
        <v>39009</v>
      </c>
      <c r="C4432" s="5">
        <f t="shared" si="69"/>
        <v>2006</v>
      </c>
      <c r="D4432">
        <v>6</v>
      </c>
      <c r="E4432">
        <v>97.92</v>
      </c>
      <c r="F4432" s="8">
        <v>1.2751660372444329</v>
      </c>
    </row>
    <row r="4433" spans="1:6" x14ac:dyDescent="0.2">
      <c r="A4433" s="2">
        <v>4</v>
      </c>
      <c r="B4433" s="1">
        <v>39009</v>
      </c>
      <c r="C4433" s="5">
        <f t="shared" si="69"/>
        <v>2006</v>
      </c>
      <c r="D4433">
        <v>7</v>
      </c>
      <c r="E4433">
        <v>91.76</v>
      </c>
      <c r="F4433" s="8">
        <v>1.1949472587576506</v>
      </c>
    </row>
    <row r="4434" spans="1:6" x14ac:dyDescent="0.2">
      <c r="A4434" s="2">
        <v>4</v>
      </c>
      <c r="B4434" s="1">
        <v>39009</v>
      </c>
      <c r="C4434" s="5">
        <f t="shared" si="69"/>
        <v>2006</v>
      </c>
      <c r="D4434">
        <v>8</v>
      </c>
      <c r="E4434">
        <v>158.32</v>
      </c>
      <c r="F4434" s="8">
        <v>2.0617267873421015</v>
      </c>
    </row>
    <row r="4435" spans="1:6" x14ac:dyDescent="0.2">
      <c r="A4435" s="2">
        <v>4</v>
      </c>
      <c r="B4435" s="1">
        <v>39009</v>
      </c>
      <c r="C4435" s="5">
        <f t="shared" si="69"/>
        <v>2006</v>
      </c>
      <c r="D4435">
        <v>9</v>
      </c>
      <c r="E4435">
        <v>165.13</v>
      </c>
      <c r="F4435" s="8">
        <v>2.1504102096627165</v>
      </c>
    </row>
    <row r="4436" spans="1:6" x14ac:dyDescent="0.2">
      <c r="A4436" s="2">
        <v>4</v>
      </c>
      <c r="B4436" s="1">
        <v>39009</v>
      </c>
      <c r="C4436" s="5">
        <f t="shared" si="69"/>
        <v>2006</v>
      </c>
      <c r="D4436">
        <v>10</v>
      </c>
      <c r="E4436">
        <v>80.66</v>
      </c>
      <c r="F4436" s="8">
        <v>1.0503971871337412</v>
      </c>
    </row>
    <row r="4437" spans="1:6" x14ac:dyDescent="0.2">
      <c r="A4437" s="2">
        <v>4</v>
      </c>
      <c r="B4437" s="1">
        <v>39009</v>
      </c>
      <c r="C4437" s="5">
        <f t="shared" si="69"/>
        <v>2006</v>
      </c>
      <c r="D4437">
        <v>11</v>
      </c>
      <c r="E4437">
        <v>68.849999999999994</v>
      </c>
      <c r="F4437" s="8">
        <v>0.8966011199374917</v>
      </c>
    </row>
    <row r="4438" spans="1:6" x14ac:dyDescent="0.2">
      <c r="A4438" s="2">
        <v>4</v>
      </c>
      <c r="B4438" s="1">
        <v>39009</v>
      </c>
      <c r="C4438" s="5">
        <f t="shared" si="69"/>
        <v>2006</v>
      </c>
      <c r="D4438">
        <v>12</v>
      </c>
      <c r="E4438">
        <v>98.67</v>
      </c>
      <c r="F4438" s="8">
        <v>1.284932933975778</v>
      </c>
    </row>
    <row r="4439" spans="1:6" x14ac:dyDescent="0.2">
      <c r="A4439" s="2">
        <v>4</v>
      </c>
      <c r="B4439" s="1">
        <v>39009</v>
      </c>
      <c r="C4439" s="5">
        <f t="shared" si="69"/>
        <v>2006</v>
      </c>
      <c r="D4439">
        <v>13</v>
      </c>
      <c r="E4439">
        <v>114.53</v>
      </c>
      <c r="F4439" s="8">
        <v>1.4914702435212916</v>
      </c>
    </row>
    <row r="4440" spans="1:6" x14ac:dyDescent="0.2">
      <c r="A4440" s="2">
        <v>4</v>
      </c>
      <c r="B4440" s="1">
        <v>39009</v>
      </c>
      <c r="C4440" s="5">
        <f t="shared" si="69"/>
        <v>2006</v>
      </c>
      <c r="D4440">
        <v>14</v>
      </c>
      <c r="E4440">
        <v>121.64</v>
      </c>
      <c r="F4440" s="8">
        <v>1.5840604245344445</v>
      </c>
    </row>
    <row r="4441" spans="1:6" x14ac:dyDescent="0.2">
      <c r="A4441" s="2">
        <v>4</v>
      </c>
      <c r="B4441" s="1">
        <v>39009</v>
      </c>
      <c r="C4441" s="5">
        <f t="shared" si="69"/>
        <v>2006</v>
      </c>
      <c r="D4441">
        <v>15</v>
      </c>
      <c r="E4441">
        <v>120.13</v>
      </c>
      <c r="F4441" s="8">
        <v>1.5643964057820028</v>
      </c>
    </row>
    <row r="4442" spans="1:6" x14ac:dyDescent="0.2">
      <c r="A4442" s="2">
        <v>4</v>
      </c>
      <c r="B4442" s="1">
        <v>39009</v>
      </c>
      <c r="C4442" s="5">
        <f t="shared" si="69"/>
        <v>2006</v>
      </c>
      <c r="D4442">
        <v>16</v>
      </c>
      <c r="E4442">
        <v>123.1</v>
      </c>
      <c r="F4442" s="8">
        <v>1.6030733168381297</v>
      </c>
    </row>
    <row r="4443" spans="1:6" x14ac:dyDescent="0.2">
      <c r="A4443" s="2">
        <v>4</v>
      </c>
      <c r="B4443" s="1">
        <v>39009</v>
      </c>
      <c r="C4443" s="5">
        <f t="shared" si="69"/>
        <v>2006</v>
      </c>
      <c r="D4443">
        <v>17</v>
      </c>
      <c r="E4443">
        <v>110.52</v>
      </c>
      <c r="F4443" s="8">
        <v>1.4392499023310326</v>
      </c>
    </row>
    <row r="4444" spans="1:6" x14ac:dyDescent="0.2">
      <c r="A4444" s="2">
        <v>4</v>
      </c>
      <c r="B4444" s="1">
        <v>39009</v>
      </c>
      <c r="C4444" s="5">
        <f t="shared" si="69"/>
        <v>2006</v>
      </c>
      <c r="D4444">
        <v>18</v>
      </c>
      <c r="E4444">
        <v>115.34</v>
      </c>
      <c r="F4444" s="8">
        <v>1.5020184919911446</v>
      </c>
    </row>
    <row r="4445" spans="1:6" x14ac:dyDescent="0.2">
      <c r="A4445" s="2">
        <v>4</v>
      </c>
      <c r="B4445" s="1">
        <v>39009</v>
      </c>
      <c r="C4445" s="5">
        <f t="shared" si="69"/>
        <v>2006</v>
      </c>
      <c r="D4445">
        <v>19</v>
      </c>
      <c r="E4445">
        <v>94.48</v>
      </c>
      <c r="F4445" s="8">
        <v>1.230368537569996</v>
      </c>
    </row>
    <row r="4446" spans="1:6" x14ac:dyDescent="0.2">
      <c r="A4446" s="2">
        <v>4</v>
      </c>
      <c r="B4446" s="1">
        <v>39009</v>
      </c>
      <c r="C4446" s="5">
        <f t="shared" si="69"/>
        <v>2006</v>
      </c>
      <c r="D4446">
        <v>20</v>
      </c>
      <c r="E4446">
        <v>168.72</v>
      </c>
      <c r="F4446" s="8">
        <v>2.1971610886834223</v>
      </c>
    </row>
    <row r="4447" spans="1:6" x14ac:dyDescent="0.2">
      <c r="A4447" s="2">
        <v>4</v>
      </c>
      <c r="B4447" s="1">
        <v>39009</v>
      </c>
      <c r="C4447" s="5">
        <f t="shared" si="69"/>
        <v>2006</v>
      </c>
      <c r="D4447">
        <v>21</v>
      </c>
      <c r="E4447">
        <v>68.09</v>
      </c>
      <c r="F4447" s="8">
        <v>0.88670399791639531</v>
      </c>
    </row>
    <row r="4448" spans="1:6" x14ac:dyDescent="0.2">
      <c r="A4448" s="2">
        <v>4</v>
      </c>
      <c r="B4448" s="1">
        <v>39009</v>
      </c>
      <c r="C4448" s="5">
        <f t="shared" si="69"/>
        <v>2006</v>
      </c>
      <c r="D4448">
        <v>22</v>
      </c>
      <c r="E4448">
        <v>137.04</v>
      </c>
      <c r="F4448" s="8">
        <v>1.7846073707513996</v>
      </c>
    </row>
    <row r="4449" spans="1:6" x14ac:dyDescent="0.2">
      <c r="A4449" s="2">
        <v>4</v>
      </c>
      <c r="B4449" s="1">
        <v>39009</v>
      </c>
      <c r="C4449" s="5">
        <f t="shared" si="69"/>
        <v>2006</v>
      </c>
      <c r="D4449">
        <v>23</v>
      </c>
      <c r="E4449">
        <v>106.99</v>
      </c>
      <c r="F4449" s="8">
        <v>1.3932803750488343</v>
      </c>
    </row>
    <row r="4450" spans="1:6" x14ac:dyDescent="0.2">
      <c r="A4450" s="2">
        <v>4</v>
      </c>
      <c r="B4450" s="1">
        <v>39009</v>
      </c>
      <c r="C4450" s="5">
        <f t="shared" si="69"/>
        <v>2006</v>
      </c>
      <c r="D4450">
        <v>24</v>
      </c>
      <c r="E4450">
        <v>132.47</v>
      </c>
      <c r="F4450" s="8">
        <v>1.7250944133350694</v>
      </c>
    </row>
    <row r="4451" spans="1:6" x14ac:dyDescent="0.2">
      <c r="A4451" s="2">
        <v>4</v>
      </c>
      <c r="B4451" s="1">
        <v>39009</v>
      </c>
      <c r="C4451" s="5">
        <f t="shared" si="69"/>
        <v>2006</v>
      </c>
      <c r="D4451">
        <v>25</v>
      </c>
      <c r="E4451">
        <v>124.85</v>
      </c>
      <c r="F4451" s="8">
        <v>1.6258627425446019</v>
      </c>
    </row>
    <row r="4452" spans="1:6" x14ac:dyDescent="0.2">
      <c r="A4452" s="2">
        <v>4</v>
      </c>
      <c r="B4452" s="1">
        <v>39028</v>
      </c>
      <c r="C4452" s="5">
        <f t="shared" si="69"/>
        <v>2006</v>
      </c>
      <c r="D4452">
        <v>1</v>
      </c>
      <c r="E4452">
        <v>115.76</v>
      </c>
      <c r="F4452" s="8">
        <v>1.507487954160698</v>
      </c>
    </row>
    <row r="4453" spans="1:6" x14ac:dyDescent="0.2">
      <c r="A4453" s="2">
        <v>4</v>
      </c>
      <c r="B4453" s="1">
        <v>39028</v>
      </c>
      <c r="C4453" s="5">
        <f t="shared" si="69"/>
        <v>2006</v>
      </c>
      <c r="D4453">
        <v>2</v>
      </c>
      <c r="E4453">
        <v>157.05000000000001</v>
      </c>
      <c r="F4453" s="8">
        <v>2.0451881755436907</v>
      </c>
    </row>
    <row r="4454" spans="1:6" x14ac:dyDescent="0.2">
      <c r="A4454" s="2">
        <v>4</v>
      </c>
      <c r="B4454" s="1">
        <v>39028</v>
      </c>
      <c r="C4454" s="5">
        <f t="shared" si="69"/>
        <v>2006</v>
      </c>
      <c r="D4454">
        <v>3</v>
      </c>
      <c r="E4454">
        <v>151.9</v>
      </c>
      <c r="F4454" s="8">
        <v>1.9781221513217866</v>
      </c>
    </row>
    <row r="4455" spans="1:6" x14ac:dyDescent="0.2">
      <c r="A4455" s="2">
        <v>4</v>
      </c>
      <c r="B4455" s="1">
        <v>39028</v>
      </c>
      <c r="C4455" s="5">
        <f t="shared" si="69"/>
        <v>2006</v>
      </c>
      <c r="D4455">
        <v>4</v>
      </c>
      <c r="E4455">
        <v>141.41999999999999</v>
      </c>
      <c r="F4455" s="8">
        <v>1.8416460476624557</v>
      </c>
    </row>
    <row r="4456" spans="1:6" x14ac:dyDescent="0.2">
      <c r="A4456" s="2">
        <v>4</v>
      </c>
      <c r="B4456" s="1">
        <v>39028</v>
      </c>
      <c r="C4456" s="5">
        <f t="shared" si="69"/>
        <v>2006</v>
      </c>
      <c r="D4456">
        <v>5</v>
      </c>
      <c r="E4456">
        <v>135.91999999999999</v>
      </c>
      <c r="F4456" s="8">
        <v>1.7700221382992574</v>
      </c>
    </row>
    <row r="4457" spans="1:6" x14ac:dyDescent="0.2">
      <c r="A4457" s="2">
        <v>4</v>
      </c>
      <c r="B4457" s="1">
        <v>39028</v>
      </c>
      <c r="C4457" s="5">
        <f t="shared" si="69"/>
        <v>2006</v>
      </c>
      <c r="D4457">
        <v>6</v>
      </c>
      <c r="E4457">
        <v>141.91</v>
      </c>
      <c r="F4457" s="8">
        <v>1.8480270868602682</v>
      </c>
    </row>
    <row r="4458" spans="1:6" x14ac:dyDescent="0.2">
      <c r="A4458" s="2">
        <v>4</v>
      </c>
      <c r="B4458" s="1">
        <v>39028</v>
      </c>
      <c r="C4458" s="5">
        <f t="shared" si="69"/>
        <v>2006</v>
      </c>
      <c r="D4458">
        <v>7</v>
      </c>
      <c r="E4458">
        <v>160.81</v>
      </c>
      <c r="F4458" s="8">
        <v>2.094152884490168</v>
      </c>
    </row>
    <row r="4459" spans="1:6" x14ac:dyDescent="0.2">
      <c r="A4459" s="2">
        <v>4</v>
      </c>
      <c r="B4459" s="1">
        <v>39028</v>
      </c>
      <c r="C4459" s="5">
        <f t="shared" si="69"/>
        <v>2006</v>
      </c>
      <c r="D4459">
        <v>8</v>
      </c>
      <c r="E4459">
        <v>173.9</v>
      </c>
      <c r="F4459" s="8">
        <v>2.2646177887745798</v>
      </c>
    </row>
    <row r="4460" spans="1:6" x14ac:dyDescent="0.2">
      <c r="A4460" s="2">
        <v>4</v>
      </c>
      <c r="B4460" s="1">
        <v>39028</v>
      </c>
      <c r="C4460" s="5">
        <f t="shared" si="69"/>
        <v>2006</v>
      </c>
      <c r="D4460">
        <v>9</v>
      </c>
      <c r="E4460">
        <v>174.64</v>
      </c>
      <c r="F4460" s="8">
        <v>2.2742544602161736</v>
      </c>
    </row>
    <row r="4461" spans="1:6" x14ac:dyDescent="0.2">
      <c r="A4461" s="2">
        <v>4</v>
      </c>
      <c r="B4461" s="1">
        <v>39028</v>
      </c>
      <c r="C4461" s="5">
        <f t="shared" si="69"/>
        <v>2006</v>
      </c>
      <c r="D4461">
        <v>10</v>
      </c>
      <c r="E4461">
        <v>185.81</v>
      </c>
      <c r="F4461" s="8">
        <v>2.4197161088683421</v>
      </c>
    </row>
    <row r="4462" spans="1:6" x14ac:dyDescent="0.2">
      <c r="A4462" s="2">
        <v>4</v>
      </c>
      <c r="B4462" s="1">
        <v>39028</v>
      </c>
      <c r="C4462" s="5">
        <f t="shared" si="69"/>
        <v>2006</v>
      </c>
      <c r="D4462">
        <v>11</v>
      </c>
      <c r="E4462">
        <v>173</v>
      </c>
      <c r="F4462" s="8">
        <v>2.2528975126969657</v>
      </c>
    </row>
    <row r="4463" spans="1:6" x14ac:dyDescent="0.2">
      <c r="A4463" s="2">
        <v>4</v>
      </c>
      <c r="B4463" s="1">
        <v>39028</v>
      </c>
      <c r="C4463" s="5">
        <f t="shared" si="69"/>
        <v>2006</v>
      </c>
      <c r="D4463">
        <v>12</v>
      </c>
      <c r="E4463">
        <v>107.89</v>
      </c>
      <c r="F4463" s="8">
        <v>1.4050006511264486</v>
      </c>
    </row>
    <row r="4464" spans="1:6" x14ac:dyDescent="0.2">
      <c r="A4464" s="2">
        <v>4</v>
      </c>
      <c r="B4464" s="1">
        <v>39028</v>
      </c>
      <c r="C4464" s="5">
        <f t="shared" si="69"/>
        <v>2006</v>
      </c>
      <c r="D4464">
        <v>13</v>
      </c>
      <c r="E4464">
        <v>151.84</v>
      </c>
      <c r="F4464" s="8">
        <v>1.977340799583279</v>
      </c>
    </row>
    <row r="4465" spans="1:6" x14ac:dyDescent="0.2">
      <c r="A4465" s="2">
        <v>4</v>
      </c>
      <c r="B4465" s="1">
        <v>39028</v>
      </c>
      <c r="C4465" s="5">
        <f t="shared" si="69"/>
        <v>2006</v>
      </c>
      <c r="D4465">
        <v>14</v>
      </c>
      <c r="E4465">
        <v>167.22</v>
      </c>
      <c r="F4465" s="8">
        <v>2.1776272952207316</v>
      </c>
    </row>
    <row r="4466" spans="1:6" x14ac:dyDescent="0.2">
      <c r="A4466" s="2">
        <v>4</v>
      </c>
      <c r="B4466" s="1">
        <v>39028</v>
      </c>
      <c r="C4466" s="5">
        <f t="shared" si="69"/>
        <v>2006</v>
      </c>
      <c r="D4466">
        <v>15</v>
      </c>
      <c r="E4466">
        <v>145.59</v>
      </c>
      <c r="F4466" s="8">
        <v>1.8959499934887354</v>
      </c>
    </row>
    <row r="4467" spans="1:6" x14ac:dyDescent="0.2">
      <c r="A4467" s="2">
        <v>4</v>
      </c>
      <c r="B4467" s="1">
        <v>39028</v>
      </c>
      <c r="C4467" s="5">
        <f t="shared" si="69"/>
        <v>2006</v>
      </c>
      <c r="D4467">
        <v>16</v>
      </c>
      <c r="E4467">
        <v>119.14</v>
      </c>
      <c r="F4467" s="8">
        <v>1.5515041020966271</v>
      </c>
    </row>
    <row r="4468" spans="1:6" x14ac:dyDescent="0.2">
      <c r="A4468" s="2">
        <v>4</v>
      </c>
      <c r="B4468" s="1">
        <v>39028</v>
      </c>
      <c r="C4468" s="5">
        <f t="shared" si="69"/>
        <v>2006</v>
      </c>
      <c r="D4468">
        <v>17</v>
      </c>
      <c r="E4468">
        <v>108.49</v>
      </c>
      <c r="F4468" s="8">
        <v>1.4128141685115247</v>
      </c>
    </row>
    <row r="4469" spans="1:6" x14ac:dyDescent="0.2">
      <c r="A4469" s="2">
        <v>4</v>
      </c>
      <c r="B4469" s="1">
        <v>39028</v>
      </c>
      <c r="C4469" s="5">
        <f t="shared" si="69"/>
        <v>2006</v>
      </c>
      <c r="D4469">
        <v>18</v>
      </c>
      <c r="E4469">
        <v>138.61000000000001</v>
      </c>
      <c r="F4469" s="8">
        <v>1.8050527412423494</v>
      </c>
    </row>
    <row r="4470" spans="1:6" x14ac:dyDescent="0.2">
      <c r="A4470" s="2">
        <v>4</v>
      </c>
      <c r="B4470" s="1">
        <v>39028</v>
      </c>
      <c r="C4470" s="5">
        <f t="shared" si="69"/>
        <v>2006</v>
      </c>
      <c r="D4470">
        <v>19</v>
      </c>
      <c r="E4470">
        <v>134.4</v>
      </c>
      <c r="F4470" s="8">
        <v>1.7502278942570646</v>
      </c>
    </row>
    <row r="4471" spans="1:6" x14ac:dyDescent="0.2">
      <c r="A4471" s="2">
        <v>4</v>
      </c>
      <c r="B4471" s="1">
        <v>39028</v>
      </c>
      <c r="C4471" s="5">
        <f t="shared" si="69"/>
        <v>2006</v>
      </c>
      <c r="D4471">
        <v>20</v>
      </c>
      <c r="E4471">
        <v>112.98</v>
      </c>
      <c r="F4471" s="8">
        <v>1.4712853236098449</v>
      </c>
    </row>
    <row r="4472" spans="1:6" x14ac:dyDescent="0.2">
      <c r="A4472" s="2">
        <v>4</v>
      </c>
      <c r="B4472" s="1">
        <v>39028</v>
      </c>
      <c r="C4472" s="5">
        <f t="shared" si="69"/>
        <v>2006</v>
      </c>
      <c r="D4472">
        <v>21</v>
      </c>
      <c r="E4472">
        <v>130.91999999999999</v>
      </c>
      <c r="F4472" s="8">
        <v>1.7049094934236226</v>
      </c>
    </row>
    <row r="4473" spans="1:6" x14ac:dyDescent="0.2">
      <c r="A4473" s="2">
        <v>4</v>
      </c>
      <c r="B4473" s="1">
        <v>39028</v>
      </c>
      <c r="C4473" s="5">
        <f t="shared" si="69"/>
        <v>2006</v>
      </c>
      <c r="D4473">
        <v>22</v>
      </c>
      <c r="E4473">
        <v>164.55</v>
      </c>
      <c r="F4473" s="8">
        <v>2.1428571428571428</v>
      </c>
    </row>
    <row r="4474" spans="1:6" x14ac:dyDescent="0.2">
      <c r="A4474" s="2">
        <v>4</v>
      </c>
      <c r="B4474" s="1">
        <v>39028</v>
      </c>
      <c r="C4474" s="5">
        <f t="shared" si="69"/>
        <v>2006</v>
      </c>
      <c r="D4474">
        <v>23</v>
      </c>
      <c r="E4474">
        <v>160.16999999999999</v>
      </c>
      <c r="F4474" s="8">
        <v>2.0858184659460863</v>
      </c>
    </row>
    <row r="4475" spans="1:6" x14ac:dyDescent="0.2">
      <c r="A4475" s="2">
        <v>4</v>
      </c>
      <c r="B4475" s="1">
        <v>39028</v>
      </c>
      <c r="C4475" s="5">
        <f t="shared" ref="C4475:C4538" si="70">YEAR(B4475)</f>
        <v>2006</v>
      </c>
      <c r="D4475">
        <v>24</v>
      </c>
      <c r="E4475">
        <v>153.51</v>
      </c>
      <c r="F4475" s="8">
        <v>1.9990884229717409</v>
      </c>
    </row>
    <row r="4476" spans="1:6" x14ac:dyDescent="0.2">
      <c r="A4476" s="2">
        <v>4</v>
      </c>
      <c r="B4476" s="1">
        <v>39028</v>
      </c>
      <c r="C4476" s="5">
        <f t="shared" si="70"/>
        <v>2006</v>
      </c>
      <c r="D4476">
        <v>25</v>
      </c>
      <c r="E4476">
        <v>98.15</v>
      </c>
      <c r="F4476" s="8">
        <v>1.2781612189087121</v>
      </c>
    </row>
    <row r="4477" spans="1:6" x14ac:dyDescent="0.2">
      <c r="A4477" s="2">
        <v>4</v>
      </c>
      <c r="B4477" s="1">
        <v>39057</v>
      </c>
      <c r="C4477" s="5">
        <f t="shared" si="70"/>
        <v>2006</v>
      </c>
      <c r="D4477">
        <v>1</v>
      </c>
      <c r="E4477">
        <v>33.86</v>
      </c>
      <c r="F4477" s="8">
        <v>0.44094283109779914</v>
      </c>
    </row>
    <row r="4478" spans="1:6" x14ac:dyDescent="0.2">
      <c r="A4478" s="2">
        <v>4</v>
      </c>
      <c r="B4478" s="1">
        <v>39057</v>
      </c>
      <c r="C4478" s="5">
        <f t="shared" si="70"/>
        <v>2006</v>
      </c>
      <c r="D4478">
        <v>2</v>
      </c>
      <c r="E4478">
        <v>31.37</v>
      </c>
      <c r="F4478" s="8">
        <v>0.40851673394973304</v>
      </c>
    </row>
    <row r="4479" spans="1:6" x14ac:dyDescent="0.2">
      <c r="A4479" s="2">
        <v>4</v>
      </c>
      <c r="B4479" s="1">
        <v>39057</v>
      </c>
      <c r="C4479" s="5">
        <f t="shared" si="70"/>
        <v>2006</v>
      </c>
      <c r="D4479">
        <v>3</v>
      </c>
      <c r="E4479">
        <v>44.74</v>
      </c>
      <c r="F4479" s="8">
        <v>0.58262794634718063</v>
      </c>
    </row>
    <row r="4480" spans="1:6" x14ac:dyDescent="0.2">
      <c r="A4480" s="2">
        <v>4</v>
      </c>
      <c r="B4480" s="1">
        <v>39057</v>
      </c>
      <c r="C4480" s="5">
        <f t="shared" si="70"/>
        <v>2006</v>
      </c>
      <c r="D4480">
        <v>4</v>
      </c>
      <c r="E4480">
        <v>16.68</v>
      </c>
      <c r="F4480" s="8">
        <v>0.21721578330511784</v>
      </c>
    </row>
    <row r="4481" spans="1:6" x14ac:dyDescent="0.2">
      <c r="A4481" s="2">
        <v>4</v>
      </c>
      <c r="B4481" s="1">
        <v>39057</v>
      </c>
      <c r="C4481" s="5">
        <f t="shared" si="70"/>
        <v>2006</v>
      </c>
      <c r="D4481">
        <v>5</v>
      </c>
      <c r="E4481">
        <v>30.27</v>
      </c>
      <c r="F4481" s="8">
        <v>0.39419195207709334</v>
      </c>
    </row>
    <row r="4482" spans="1:6" x14ac:dyDescent="0.2">
      <c r="A4482" s="2">
        <v>4</v>
      </c>
      <c r="B4482" s="1">
        <v>39057</v>
      </c>
      <c r="C4482" s="5">
        <f t="shared" si="70"/>
        <v>2006</v>
      </c>
      <c r="D4482">
        <v>6</v>
      </c>
      <c r="E4482">
        <v>19.899999999999999</v>
      </c>
      <c r="F4482" s="8">
        <v>0.25914832660502668</v>
      </c>
    </row>
    <row r="4483" spans="1:6" x14ac:dyDescent="0.2">
      <c r="A4483" s="2">
        <v>4</v>
      </c>
      <c r="B4483" s="1">
        <v>39057</v>
      </c>
      <c r="C4483" s="5">
        <f t="shared" si="70"/>
        <v>2006</v>
      </c>
      <c r="D4483">
        <v>7</v>
      </c>
      <c r="E4483">
        <v>19.059999999999999</v>
      </c>
      <c r="F4483" s="8">
        <v>0.24820940226592</v>
      </c>
    </row>
    <row r="4484" spans="1:6" x14ac:dyDescent="0.2">
      <c r="A4484" s="2">
        <v>4</v>
      </c>
      <c r="B4484" s="1">
        <v>39057</v>
      </c>
      <c r="C4484" s="5">
        <f t="shared" si="70"/>
        <v>2006</v>
      </c>
      <c r="D4484">
        <v>8</v>
      </c>
      <c r="E4484">
        <v>26.2</v>
      </c>
      <c r="F4484" s="8">
        <v>0.34119025914832657</v>
      </c>
    </row>
    <row r="4485" spans="1:6" x14ac:dyDescent="0.2">
      <c r="A4485" s="2">
        <v>4</v>
      </c>
      <c r="B4485" s="1">
        <v>39057</v>
      </c>
      <c r="C4485" s="5">
        <f t="shared" si="70"/>
        <v>2006</v>
      </c>
      <c r="D4485">
        <v>9</v>
      </c>
      <c r="E4485">
        <v>42.59</v>
      </c>
      <c r="F4485" s="8">
        <v>0.55462950905065767</v>
      </c>
    </row>
    <row r="4486" spans="1:6" x14ac:dyDescent="0.2">
      <c r="A4486" s="2">
        <v>4</v>
      </c>
      <c r="B4486" s="1">
        <v>39057</v>
      </c>
      <c r="C4486" s="5">
        <f t="shared" si="70"/>
        <v>2006</v>
      </c>
      <c r="D4486">
        <v>10</v>
      </c>
      <c r="E4486">
        <v>20.56</v>
      </c>
      <c r="F4486" s="8">
        <v>0.26774319572861044</v>
      </c>
    </row>
    <row r="4487" spans="1:6" x14ac:dyDescent="0.2">
      <c r="A4487" s="2">
        <v>4</v>
      </c>
      <c r="B4487" s="1">
        <v>39057</v>
      </c>
      <c r="C4487" s="5">
        <f t="shared" si="70"/>
        <v>2006</v>
      </c>
      <c r="D4487">
        <v>11</v>
      </c>
      <c r="E4487">
        <v>24.55</v>
      </c>
      <c r="F4487" s="8">
        <v>0.31970308633936712</v>
      </c>
    </row>
    <row r="4488" spans="1:6" x14ac:dyDescent="0.2">
      <c r="A4488" s="2">
        <v>4</v>
      </c>
      <c r="B4488" s="1">
        <v>39057</v>
      </c>
      <c r="C4488" s="5">
        <f t="shared" si="70"/>
        <v>2006</v>
      </c>
      <c r="D4488">
        <v>12</v>
      </c>
      <c r="E4488">
        <v>29.34</v>
      </c>
      <c r="F4488" s="8">
        <v>0.38208100013022528</v>
      </c>
    </row>
    <row r="4489" spans="1:6" x14ac:dyDescent="0.2">
      <c r="A4489" s="2">
        <v>4</v>
      </c>
      <c r="B4489" s="1">
        <v>39057</v>
      </c>
      <c r="C4489" s="5">
        <f t="shared" si="70"/>
        <v>2006</v>
      </c>
      <c r="D4489">
        <v>13</v>
      </c>
      <c r="E4489">
        <v>51.16</v>
      </c>
      <c r="F4489" s="8">
        <v>0.66623258236749572</v>
      </c>
    </row>
    <row r="4490" spans="1:6" x14ac:dyDescent="0.2">
      <c r="A4490" s="2">
        <v>4</v>
      </c>
      <c r="B4490" s="1">
        <v>39057</v>
      </c>
      <c r="C4490" s="5">
        <f t="shared" si="70"/>
        <v>2006</v>
      </c>
      <c r="D4490">
        <v>14</v>
      </c>
      <c r="E4490">
        <v>35.83</v>
      </c>
      <c r="F4490" s="8">
        <v>0.46659721317879926</v>
      </c>
    </row>
    <row r="4491" spans="1:6" x14ac:dyDescent="0.2">
      <c r="A4491" s="2">
        <v>4</v>
      </c>
      <c r="B4491" s="1">
        <v>39057</v>
      </c>
      <c r="C4491" s="5">
        <f t="shared" si="70"/>
        <v>2006</v>
      </c>
      <c r="D4491">
        <v>15</v>
      </c>
      <c r="E4491">
        <v>17.38</v>
      </c>
      <c r="F4491" s="8">
        <v>0.22633155358770671</v>
      </c>
    </row>
    <row r="4492" spans="1:6" x14ac:dyDescent="0.2">
      <c r="A4492" s="2">
        <v>4</v>
      </c>
      <c r="B4492" s="1">
        <v>39057</v>
      </c>
      <c r="C4492" s="5">
        <f t="shared" si="70"/>
        <v>2006</v>
      </c>
      <c r="D4492">
        <v>16</v>
      </c>
      <c r="E4492">
        <v>25.26</v>
      </c>
      <c r="F4492" s="8">
        <v>0.32894908191170724</v>
      </c>
    </row>
    <row r="4493" spans="1:6" x14ac:dyDescent="0.2">
      <c r="A4493" s="2">
        <v>4</v>
      </c>
      <c r="B4493" s="1">
        <v>39057</v>
      </c>
      <c r="C4493" s="5">
        <f t="shared" si="70"/>
        <v>2006</v>
      </c>
      <c r="D4493">
        <v>17</v>
      </c>
      <c r="E4493">
        <v>15.07</v>
      </c>
      <c r="F4493" s="8">
        <v>0.19624951165516341</v>
      </c>
    </row>
    <row r="4494" spans="1:6" x14ac:dyDescent="0.2">
      <c r="A4494" s="2">
        <v>4</v>
      </c>
      <c r="B4494" s="1">
        <v>39057</v>
      </c>
      <c r="C4494" s="5">
        <f t="shared" si="70"/>
        <v>2006</v>
      </c>
      <c r="D4494">
        <v>18</v>
      </c>
      <c r="E4494">
        <v>21.4</v>
      </c>
      <c r="F4494" s="8">
        <v>0.27868212006771709</v>
      </c>
    </row>
    <row r="4495" spans="1:6" x14ac:dyDescent="0.2">
      <c r="A4495" s="2">
        <v>4</v>
      </c>
      <c r="B4495" s="1">
        <v>39057</v>
      </c>
      <c r="C4495" s="5">
        <f t="shared" si="70"/>
        <v>2006</v>
      </c>
      <c r="D4495">
        <v>19</v>
      </c>
      <c r="E4495">
        <v>37.380000000000003</v>
      </c>
      <c r="F4495" s="8">
        <v>0.48678213309024609</v>
      </c>
    </row>
    <row r="4496" spans="1:6" x14ac:dyDescent="0.2">
      <c r="A4496" s="2">
        <v>4</v>
      </c>
      <c r="B4496" s="1">
        <v>39057</v>
      </c>
      <c r="C4496" s="5">
        <f t="shared" si="70"/>
        <v>2006</v>
      </c>
      <c r="D4496">
        <v>20</v>
      </c>
      <c r="E4496">
        <v>16.62</v>
      </c>
      <c r="F4496" s="8">
        <v>0.21643443156661024</v>
      </c>
    </row>
    <row r="4497" spans="1:6" x14ac:dyDescent="0.2">
      <c r="A4497" s="2">
        <v>4</v>
      </c>
      <c r="B4497" s="1">
        <v>39057</v>
      </c>
      <c r="C4497" s="5">
        <f t="shared" si="70"/>
        <v>2006</v>
      </c>
      <c r="D4497">
        <v>21</v>
      </c>
      <c r="E4497">
        <v>89.85</v>
      </c>
      <c r="F4497" s="8">
        <v>1.170074228415158</v>
      </c>
    </row>
    <row r="4498" spans="1:6" x14ac:dyDescent="0.2">
      <c r="A4498" s="2">
        <v>4</v>
      </c>
      <c r="B4498" s="1">
        <v>39057</v>
      </c>
      <c r="C4498" s="5">
        <f t="shared" si="70"/>
        <v>2006</v>
      </c>
      <c r="D4498">
        <v>22</v>
      </c>
      <c r="E4498">
        <v>19.97</v>
      </c>
      <c r="F4498" s="8">
        <v>0.26005990363328557</v>
      </c>
    </row>
    <row r="4499" spans="1:6" x14ac:dyDescent="0.2">
      <c r="A4499" s="2">
        <v>4</v>
      </c>
      <c r="B4499" s="1">
        <v>39057</v>
      </c>
      <c r="C4499" s="5">
        <f t="shared" si="70"/>
        <v>2006</v>
      </c>
      <c r="D4499">
        <v>23</v>
      </c>
      <c r="E4499">
        <v>21.72</v>
      </c>
      <c r="F4499" s="8">
        <v>0.28284932933975776</v>
      </c>
    </row>
    <row r="4500" spans="1:6" x14ac:dyDescent="0.2">
      <c r="A4500" s="2">
        <v>4</v>
      </c>
      <c r="B4500" s="1">
        <v>39057</v>
      </c>
      <c r="C4500" s="5">
        <f t="shared" si="70"/>
        <v>2006</v>
      </c>
      <c r="D4500">
        <v>24</v>
      </c>
      <c r="E4500">
        <v>25.19</v>
      </c>
      <c r="F4500" s="8">
        <v>0.32803750488344835</v>
      </c>
    </row>
    <row r="4501" spans="1:6" x14ac:dyDescent="0.2">
      <c r="A4501" s="2">
        <v>4</v>
      </c>
      <c r="B4501" s="1">
        <v>39057</v>
      </c>
      <c r="C4501" s="5">
        <f t="shared" si="70"/>
        <v>2006</v>
      </c>
      <c r="D4501">
        <v>25</v>
      </c>
      <c r="E4501">
        <v>23.98</v>
      </c>
      <c r="F4501" s="8">
        <v>0.31228024482354472</v>
      </c>
    </row>
    <row r="4502" spans="1:6" x14ac:dyDescent="0.2">
      <c r="A4502" s="2">
        <v>4</v>
      </c>
      <c r="B4502" s="1">
        <v>39378</v>
      </c>
      <c r="C4502" s="5">
        <f t="shared" si="70"/>
        <v>2007</v>
      </c>
      <c r="D4502">
        <v>1</v>
      </c>
      <c r="E4502">
        <v>139.1</v>
      </c>
      <c r="F4502" s="8">
        <v>1.5456439640578199</v>
      </c>
    </row>
    <row r="4503" spans="1:6" x14ac:dyDescent="0.2">
      <c r="A4503" s="2">
        <v>4</v>
      </c>
      <c r="B4503" s="1">
        <v>39378</v>
      </c>
      <c r="C4503" s="5">
        <f t="shared" si="70"/>
        <v>2007</v>
      </c>
      <c r="D4503">
        <v>2</v>
      </c>
      <c r="E4503">
        <v>164.3</v>
      </c>
      <c r="F4503" s="8">
        <v>1.8738116942310197</v>
      </c>
    </row>
    <row r="4504" spans="1:6" x14ac:dyDescent="0.2">
      <c r="A4504" s="2">
        <v>4</v>
      </c>
      <c r="B4504" s="1">
        <v>39378</v>
      </c>
      <c r="C4504" s="5">
        <f t="shared" si="70"/>
        <v>2007</v>
      </c>
      <c r="D4504">
        <v>3</v>
      </c>
      <c r="E4504">
        <v>153.30000000000001</v>
      </c>
      <c r="F4504" s="8">
        <v>1.7305638755046231</v>
      </c>
    </row>
    <row r="4505" spans="1:6" x14ac:dyDescent="0.2">
      <c r="A4505" s="2">
        <v>4</v>
      </c>
      <c r="B4505" s="1">
        <v>39378</v>
      </c>
      <c r="C4505" s="5">
        <f t="shared" si="70"/>
        <v>2007</v>
      </c>
      <c r="D4505">
        <v>4</v>
      </c>
      <c r="E4505">
        <v>87.7</v>
      </c>
      <c r="F4505" s="8">
        <v>0.87628597473629377</v>
      </c>
    </row>
    <row r="4506" spans="1:6" x14ac:dyDescent="0.2">
      <c r="A4506" s="2">
        <v>4</v>
      </c>
      <c r="B4506" s="1">
        <v>39378</v>
      </c>
      <c r="C4506" s="5">
        <f t="shared" si="70"/>
        <v>2007</v>
      </c>
      <c r="D4506">
        <v>5</v>
      </c>
      <c r="E4506">
        <v>97.4</v>
      </c>
      <c r="F4506" s="8">
        <v>1.0026045057950255</v>
      </c>
    </row>
    <row r="4507" spans="1:6" x14ac:dyDescent="0.2">
      <c r="A4507" s="2">
        <v>4</v>
      </c>
      <c r="B4507" s="1">
        <v>39378</v>
      </c>
      <c r="C4507" s="5">
        <f t="shared" si="70"/>
        <v>2007</v>
      </c>
      <c r="D4507">
        <v>6</v>
      </c>
      <c r="E4507">
        <v>118.4</v>
      </c>
      <c r="F4507" s="8">
        <v>1.2760776142726917</v>
      </c>
    </row>
    <row r="4508" spans="1:6" x14ac:dyDescent="0.2">
      <c r="A4508" s="2">
        <v>4</v>
      </c>
      <c r="B4508" s="1">
        <v>39378</v>
      </c>
      <c r="C4508" s="5">
        <f t="shared" si="70"/>
        <v>2007</v>
      </c>
      <c r="D4508">
        <v>7</v>
      </c>
      <c r="E4508">
        <v>91</v>
      </c>
      <c r="F4508" s="8">
        <v>0.91926032035421279</v>
      </c>
    </row>
    <row r="4509" spans="1:6" x14ac:dyDescent="0.2">
      <c r="A4509" s="2">
        <v>4</v>
      </c>
      <c r="B4509" s="1">
        <v>39378</v>
      </c>
      <c r="C4509" s="5">
        <f t="shared" si="70"/>
        <v>2007</v>
      </c>
      <c r="D4509">
        <v>8</v>
      </c>
      <c r="E4509">
        <v>132.6</v>
      </c>
      <c r="F4509" s="8">
        <v>1.4609975257194945</v>
      </c>
    </row>
    <row r="4510" spans="1:6" x14ac:dyDescent="0.2">
      <c r="A4510" s="2">
        <v>4</v>
      </c>
      <c r="B4510" s="1">
        <v>39378</v>
      </c>
      <c r="C4510" s="5">
        <f t="shared" si="70"/>
        <v>2007</v>
      </c>
      <c r="D4510">
        <v>9</v>
      </c>
      <c r="E4510">
        <v>127.4</v>
      </c>
      <c r="F4510" s="8">
        <v>1.3932803750488345</v>
      </c>
    </row>
    <row r="4511" spans="1:6" x14ac:dyDescent="0.2">
      <c r="A4511" s="2">
        <v>4</v>
      </c>
      <c r="B4511" s="1">
        <v>39378</v>
      </c>
      <c r="C4511" s="5">
        <f t="shared" si="70"/>
        <v>2007</v>
      </c>
      <c r="D4511">
        <v>10</v>
      </c>
      <c r="E4511">
        <v>81.900000000000006</v>
      </c>
      <c r="F4511" s="8">
        <v>0.80075530668055739</v>
      </c>
    </row>
    <row r="4512" spans="1:6" x14ac:dyDescent="0.2">
      <c r="A4512" s="2">
        <v>4</v>
      </c>
      <c r="B4512" s="1">
        <v>39378</v>
      </c>
      <c r="C4512" s="5">
        <f t="shared" si="70"/>
        <v>2007</v>
      </c>
      <c r="D4512">
        <v>11</v>
      </c>
      <c r="E4512">
        <v>74.5</v>
      </c>
      <c r="F4512" s="8">
        <v>0.70438859226461781</v>
      </c>
    </row>
    <row r="4513" spans="1:6" x14ac:dyDescent="0.2">
      <c r="A4513" s="2">
        <v>4</v>
      </c>
      <c r="B4513" s="1">
        <v>39378</v>
      </c>
      <c r="C4513" s="5">
        <f t="shared" si="70"/>
        <v>2007</v>
      </c>
      <c r="D4513">
        <v>12</v>
      </c>
      <c r="E4513">
        <v>99.1</v>
      </c>
      <c r="F4513" s="8">
        <v>1.0247428050527412</v>
      </c>
    </row>
    <row r="4514" spans="1:6" x14ac:dyDescent="0.2">
      <c r="A4514" s="2">
        <v>4</v>
      </c>
      <c r="B4514" s="1">
        <v>39378</v>
      </c>
      <c r="C4514" s="5">
        <f t="shared" si="70"/>
        <v>2007</v>
      </c>
      <c r="D4514">
        <v>13</v>
      </c>
      <c r="E4514">
        <v>116.2</v>
      </c>
      <c r="F4514" s="8">
        <v>1.2474280505274125</v>
      </c>
    </row>
    <row r="4515" spans="1:6" x14ac:dyDescent="0.2">
      <c r="A4515" s="2">
        <v>4</v>
      </c>
      <c r="B4515" s="1">
        <v>39378</v>
      </c>
      <c r="C4515" s="5">
        <f t="shared" si="70"/>
        <v>2007</v>
      </c>
      <c r="D4515">
        <v>14</v>
      </c>
      <c r="E4515">
        <v>118.7</v>
      </c>
      <c r="F4515" s="8">
        <v>1.2799843729652298</v>
      </c>
    </row>
    <row r="4516" spans="1:6" x14ac:dyDescent="0.2">
      <c r="A4516" s="2">
        <v>4</v>
      </c>
      <c r="B4516" s="1">
        <v>39378</v>
      </c>
      <c r="C4516" s="5">
        <f t="shared" si="70"/>
        <v>2007</v>
      </c>
      <c r="D4516">
        <v>15</v>
      </c>
      <c r="E4516">
        <v>135.9</v>
      </c>
      <c r="F4516" s="8">
        <v>1.5039718713374137</v>
      </c>
    </row>
    <row r="4517" spans="1:6" x14ac:dyDescent="0.2">
      <c r="A4517" s="2">
        <v>4</v>
      </c>
      <c r="B4517" s="1">
        <v>39378</v>
      </c>
      <c r="C4517" s="5">
        <f t="shared" si="70"/>
        <v>2007</v>
      </c>
      <c r="D4517">
        <v>16</v>
      </c>
      <c r="E4517">
        <v>85.9</v>
      </c>
      <c r="F4517" s="8">
        <v>0.85284542258106533</v>
      </c>
    </row>
    <row r="4518" spans="1:6" x14ac:dyDescent="0.2">
      <c r="A4518" s="2">
        <v>4</v>
      </c>
      <c r="B4518" s="1">
        <v>39378</v>
      </c>
      <c r="C4518" s="5">
        <f t="shared" si="70"/>
        <v>2007</v>
      </c>
      <c r="D4518">
        <v>17</v>
      </c>
      <c r="E4518">
        <v>97.7</v>
      </c>
      <c r="F4518" s="8">
        <v>1.0065112644875636</v>
      </c>
    </row>
    <row r="4519" spans="1:6" x14ac:dyDescent="0.2">
      <c r="A4519" s="2">
        <v>4</v>
      </c>
      <c r="B4519" s="1">
        <v>39378</v>
      </c>
      <c r="C4519" s="5">
        <f t="shared" si="70"/>
        <v>2007</v>
      </c>
      <c r="D4519">
        <v>18</v>
      </c>
      <c r="E4519">
        <v>96.9</v>
      </c>
      <c r="F4519" s="8">
        <v>0.99609324130746191</v>
      </c>
    </row>
    <row r="4520" spans="1:6" x14ac:dyDescent="0.2">
      <c r="A4520" s="2">
        <v>4</v>
      </c>
      <c r="B4520" s="1">
        <v>39378</v>
      </c>
      <c r="C4520" s="5">
        <f t="shared" si="70"/>
        <v>2007</v>
      </c>
      <c r="D4520">
        <v>19</v>
      </c>
      <c r="E4520">
        <v>87</v>
      </c>
      <c r="F4520" s="8">
        <v>0.86717020445370485</v>
      </c>
    </row>
    <row r="4521" spans="1:6" x14ac:dyDescent="0.2">
      <c r="A4521" s="2">
        <v>4</v>
      </c>
      <c r="B4521" s="1">
        <v>39378</v>
      </c>
      <c r="C4521" s="5">
        <f t="shared" si="70"/>
        <v>2007</v>
      </c>
      <c r="D4521">
        <v>20</v>
      </c>
      <c r="E4521">
        <v>189.3</v>
      </c>
      <c r="F4521" s="8">
        <v>2.1993749186091938</v>
      </c>
    </row>
    <row r="4522" spans="1:6" x14ac:dyDescent="0.2">
      <c r="A4522" s="2">
        <v>4</v>
      </c>
      <c r="B4522" s="1">
        <v>39378</v>
      </c>
      <c r="C4522" s="5">
        <f t="shared" si="70"/>
        <v>2007</v>
      </c>
      <c r="D4522">
        <v>21</v>
      </c>
      <c r="E4522">
        <v>68.3</v>
      </c>
      <c r="F4522" s="8">
        <v>0.62364891261883049</v>
      </c>
    </row>
    <row r="4523" spans="1:6" x14ac:dyDescent="0.2">
      <c r="A4523" s="2">
        <v>4</v>
      </c>
      <c r="B4523" s="1">
        <v>39378</v>
      </c>
      <c r="C4523" s="5">
        <f t="shared" si="70"/>
        <v>2007</v>
      </c>
      <c r="D4523">
        <v>22</v>
      </c>
      <c r="E4523">
        <v>96.3</v>
      </c>
      <c r="F4523" s="8">
        <v>0.98827972392238561</v>
      </c>
    </row>
    <row r="4524" spans="1:6" x14ac:dyDescent="0.2">
      <c r="A4524" s="2">
        <v>4</v>
      </c>
      <c r="B4524" s="1">
        <v>39378</v>
      </c>
      <c r="C4524" s="5">
        <f t="shared" si="70"/>
        <v>2007</v>
      </c>
      <c r="D4524">
        <v>23</v>
      </c>
      <c r="E4524">
        <v>109.4</v>
      </c>
      <c r="F4524" s="8">
        <v>1.158874853496549</v>
      </c>
    </row>
    <row r="4525" spans="1:6" x14ac:dyDescent="0.2">
      <c r="A4525" s="2">
        <v>4</v>
      </c>
      <c r="B4525" s="1">
        <v>39378</v>
      </c>
      <c r="C4525" s="5">
        <f t="shared" si="70"/>
        <v>2007</v>
      </c>
      <c r="D4525">
        <v>24</v>
      </c>
      <c r="E4525">
        <v>123.6</v>
      </c>
      <c r="F4525" s="8">
        <v>1.3437947649433519</v>
      </c>
    </row>
    <row r="4526" spans="1:6" x14ac:dyDescent="0.2">
      <c r="A4526" s="2">
        <v>4</v>
      </c>
      <c r="B4526" s="1">
        <v>39378</v>
      </c>
      <c r="C4526" s="5">
        <f t="shared" si="70"/>
        <v>2007</v>
      </c>
      <c r="D4526">
        <v>25</v>
      </c>
      <c r="E4526">
        <v>146.19999999999999</v>
      </c>
      <c r="F4526" s="8">
        <v>1.6381039197812213</v>
      </c>
    </row>
    <row r="4527" spans="1:6" x14ac:dyDescent="0.2">
      <c r="A4527" s="2">
        <v>4</v>
      </c>
      <c r="B4527" s="1">
        <v>39411</v>
      </c>
      <c r="C4527" s="5">
        <f t="shared" si="70"/>
        <v>2007</v>
      </c>
      <c r="D4527">
        <v>1</v>
      </c>
      <c r="E4527">
        <v>77.099999999999994</v>
      </c>
      <c r="F4527" s="8">
        <v>0.7382471675999478</v>
      </c>
    </row>
    <row r="4528" spans="1:6" x14ac:dyDescent="0.2">
      <c r="A4528" s="2">
        <v>4</v>
      </c>
      <c r="B4528" s="1">
        <v>39411</v>
      </c>
      <c r="C4528" s="5">
        <f t="shared" si="70"/>
        <v>2007</v>
      </c>
      <c r="D4528">
        <v>2</v>
      </c>
      <c r="E4528">
        <v>153.80000000000001</v>
      </c>
      <c r="F4528" s="8">
        <v>1.7370751399921864</v>
      </c>
    </row>
    <row r="4529" spans="1:6" x14ac:dyDescent="0.2">
      <c r="A4529" s="2">
        <v>4</v>
      </c>
      <c r="B4529" s="1">
        <v>39411</v>
      </c>
      <c r="C4529" s="5">
        <f t="shared" si="70"/>
        <v>2007</v>
      </c>
      <c r="D4529">
        <v>3</v>
      </c>
      <c r="E4529">
        <v>106.9</v>
      </c>
      <c r="F4529" s="8">
        <v>1.1263185310587316</v>
      </c>
    </row>
    <row r="4530" spans="1:6" x14ac:dyDescent="0.2">
      <c r="A4530" s="2">
        <v>4</v>
      </c>
      <c r="B4530" s="1">
        <v>39411</v>
      </c>
      <c r="C4530" s="5">
        <f t="shared" si="70"/>
        <v>2007</v>
      </c>
      <c r="D4530">
        <v>4</v>
      </c>
      <c r="E4530">
        <v>147.5</v>
      </c>
      <c r="F4530" s="8">
        <v>1.6550332074488865</v>
      </c>
    </row>
    <row r="4531" spans="1:6" x14ac:dyDescent="0.2">
      <c r="A4531" s="2">
        <v>4</v>
      </c>
      <c r="B4531" s="1">
        <v>39411</v>
      </c>
      <c r="C4531" s="5">
        <f t="shared" si="70"/>
        <v>2007</v>
      </c>
      <c r="D4531">
        <v>5</v>
      </c>
      <c r="E4531">
        <v>152.5</v>
      </c>
      <c r="F4531" s="8">
        <v>1.7201458523245212</v>
      </c>
    </row>
    <row r="4532" spans="1:6" x14ac:dyDescent="0.2">
      <c r="A4532" s="2">
        <v>4</v>
      </c>
      <c r="B4532" s="1">
        <v>39411</v>
      </c>
      <c r="C4532" s="5">
        <f t="shared" si="70"/>
        <v>2007</v>
      </c>
      <c r="D4532">
        <v>6</v>
      </c>
      <c r="E4532">
        <v>105.2</v>
      </c>
      <c r="F4532" s="8">
        <v>1.1041802318010157</v>
      </c>
    </row>
    <row r="4533" spans="1:6" x14ac:dyDescent="0.2">
      <c r="A4533" s="2">
        <v>4</v>
      </c>
      <c r="B4533" s="1">
        <v>39411</v>
      </c>
      <c r="C4533" s="5">
        <f t="shared" si="70"/>
        <v>2007</v>
      </c>
      <c r="D4533">
        <v>7</v>
      </c>
      <c r="E4533">
        <v>105.5</v>
      </c>
      <c r="F4533" s="8">
        <v>1.1080869904935537</v>
      </c>
    </row>
    <row r="4534" spans="1:6" x14ac:dyDescent="0.2">
      <c r="A4534" s="2">
        <v>4</v>
      </c>
      <c r="B4534" s="1">
        <v>39411</v>
      </c>
      <c r="C4534" s="5">
        <f t="shared" si="70"/>
        <v>2007</v>
      </c>
      <c r="D4534">
        <v>8</v>
      </c>
      <c r="E4534">
        <v>122.9</v>
      </c>
      <c r="F4534" s="8">
        <v>1.3346789946607631</v>
      </c>
    </row>
    <row r="4535" spans="1:6" x14ac:dyDescent="0.2">
      <c r="A4535" s="2">
        <v>4</v>
      </c>
      <c r="B4535" s="1">
        <v>39411</v>
      </c>
      <c r="C4535" s="5">
        <f t="shared" si="70"/>
        <v>2007</v>
      </c>
      <c r="D4535">
        <v>9</v>
      </c>
      <c r="E4535">
        <v>143.6</v>
      </c>
      <c r="F4535" s="8">
        <v>1.6042453444458913</v>
      </c>
    </row>
    <row r="4536" spans="1:6" x14ac:dyDescent="0.2">
      <c r="A4536" s="2">
        <v>4</v>
      </c>
      <c r="B4536" s="1">
        <v>39411</v>
      </c>
      <c r="C4536" s="5">
        <f t="shared" si="70"/>
        <v>2007</v>
      </c>
      <c r="D4536">
        <v>10</v>
      </c>
      <c r="E4536">
        <v>169.5</v>
      </c>
      <c r="F4536" s="8">
        <v>1.9415288449016799</v>
      </c>
    </row>
    <row r="4537" spans="1:6" x14ac:dyDescent="0.2">
      <c r="A4537" s="2">
        <v>4</v>
      </c>
      <c r="B4537" s="1">
        <v>39411</v>
      </c>
      <c r="C4537" s="5">
        <f t="shared" si="70"/>
        <v>2007</v>
      </c>
      <c r="D4537">
        <v>11</v>
      </c>
      <c r="E4537">
        <v>137.6</v>
      </c>
      <c r="F4537" s="8">
        <v>1.5261101705951294</v>
      </c>
    </row>
    <row r="4538" spans="1:6" x14ac:dyDescent="0.2">
      <c r="A4538" s="2">
        <v>4</v>
      </c>
      <c r="B4538" s="1">
        <v>39411</v>
      </c>
      <c r="C4538" s="5">
        <f t="shared" si="70"/>
        <v>2007</v>
      </c>
      <c r="D4538">
        <v>12</v>
      </c>
      <c r="E4538">
        <v>77.099999999999994</v>
      </c>
      <c r="F4538" s="8">
        <v>0.7382471675999478</v>
      </c>
    </row>
    <row r="4539" spans="1:6" x14ac:dyDescent="0.2">
      <c r="A4539" s="2">
        <v>4</v>
      </c>
      <c r="B4539" s="1">
        <v>39411</v>
      </c>
      <c r="C4539" s="5">
        <f t="shared" ref="C4539:C4602" si="71">YEAR(B4539)</f>
        <v>2007</v>
      </c>
      <c r="D4539">
        <v>13</v>
      </c>
      <c r="E4539">
        <v>81.599999999999994</v>
      </c>
      <c r="F4539" s="8">
        <v>0.79684854798801918</v>
      </c>
    </row>
    <row r="4540" spans="1:6" x14ac:dyDescent="0.2">
      <c r="A4540" s="2">
        <v>4</v>
      </c>
      <c r="B4540" s="1">
        <v>39411</v>
      </c>
      <c r="C4540" s="5">
        <f t="shared" si="71"/>
        <v>2007</v>
      </c>
      <c r="D4540">
        <v>14</v>
      </c>
      <c r="E4540">
        <v>150.80000000000001</v>
      </c>
      <c r="F4540" s="8">
        <v>1.6980075530668057</v>
      </c>
    </row>
    <row r="4541" spans="1:6" x14ac:dyDescent="0.2">
      <c r="A4541" s="2">
        <v>4</v>
      </c>
      <c r="B4541" s="1">
        <v>39411</v>
      </c>
      <c r="C4541" s="5">
        <f t="shared" si="71"/>
        <v>2007</v>
      </c>
      <c r="D4541">
        <v>15</v>
      </c>
      <c r="E4541">
        <v>98</v>
      </c>
      <c r="F4541" s="8">
        <v>1.0104180231801014</v>
      </c>
    </row>
    <row r="4542" spans="1:6" x14ac:dyDescent="0.2">
      <c r="A4542" s="2">
        <v>4</v>
      </c>
      <c r="B4542" s="1">
        <v>39411</v>
      </c>
      <c r="C4542" s="5">
        <f t="shared" si="71"/>
        <v>2007</v>
      </c>
      <c r="D4542">
        <v>16</v>
      </c>
      <c r="E4542">
        <v>142.69999999999999</v>
      </c>
      <c r="F4542" s="8">
        <v>1.5925250683682768</v>
      </c>
    </row>
    <row r="4543" spans="1:6" x14ac:dyDescent="0.2">
      <c r="A4543" s="2">
        <v>4</v>
      </c>
      <c r="B4543" s="1">
        <v>39411</v>
      </c>
      <c r="C4543" s="5">
        <f t="shared" si="71"/>
        <v>2007</v>
      </c>
      <c r="D4543">
        <v>17</v>
      </c>
      <c r="E4543">
        <v>149.19999999999999</v>
      </c>
      <c r="F4543" s="8">
        <v>1.6771715067066022</v>
      </c>
    </row>
    <row r="4544" spans="1:6" x14ac:dyDescent="0.2">
      <c r="A4544" s="2">
        <v>4</v>
      </c>
      <c r="B4544" s="1">
        <v>39411</v>
      </c>
      <c r="C4544" s="5">
        <f t="shared" si="71"/>
        <v>2007</v>
      </c>
      <c r="D4544">
        <v>18</v>
      </c>
      <c r="E4544">
        <v>51.2</v>
      </c>
      <c r="F4544" s="8">
        <v>0.40096366714415937</v>
      </c>
    </row>
    <row r="4545" spans="1:6" x14ac:dyDescent="0.2">
      <c r="A4545" s="2">
        <v>4</v>
      </c>
      <c r="B4545" s="1">
        <v>39411</v>
      </c>
      <c r="C4545" s="5">
        <f t="shared" si="71"/>
        <v>2007</v>
      </c>
      <c r="D4545">
        <v>19</v>
      </c>
      <c r="E4545">
        <v>51.6</v>
      </c>
      <c r="F4545" s="8">
        <v>0.40617267873421015</v>
      </c>
    </row>
    <row r="4546" spans="1:6" x14ac:dyDescent="0.2">
      <c r="A4546" s="2">
        <v>4</v>
      </c>
      <c r="B4546" s="1">
        <v>39411</v>
      </c>
      <c r="C4546" s="5">
        <f t="shared" si="71"/>
        <v>2007</v>
      </c>
      <c r="D4546">
        <v>20</v>
      </c>
      <c r="E4546">
        <v>83.2</v>
      </c>
      <c r="F4546" s="8">
        <v>0.81768459434822249</v>
      </c>
    </row>
    <row r="4547" spans="1:6" x14ac:dyDescent="0.2">
      <c r="A4547" s="2">
        <v>4</v>
      </c>
      <c r="B4547" s="1">
        <v>39411</v>
      </c>
      <c r="C4547" s="5">
        <f t="shared" si="71"/>
        <v>2007</v>
      </c>
      <c r="D4547">
        <v>21</v>
      </c>
      <c r="E4547">
        <v>82.3</v>
      </c>
      <c r="F4547" s="8">
        <v>0.8059643182706081</v>
      </c>
    </row>
    <row r="4548" spans="1:6" x14ac:dyDescent="0.2">
      <c r="A4548" s="2">
        <v>4</v>
      </c>
      <c r="B4548" s="1">
        <v>39411</v>
      </c>
      <c r="C4548" s="5">
        <f t="shared" si="71"/>
        <v>2007</v>
      </c>
      <c r="D4548">
        <v>22</v>
      </c>
      <c r="E4548">
        <v>145.30000000000001</v>
      </c>
      <c r="F4548" s="8">
        <v>1.6263836437036072</v>
      </c>
    </row>
    <row r="4549" spans="1:6" x14ac:dyDescent="0.2">
      <c r="A4549" s="2">
        <v>4</v>
      </c>
      <c r="B4549" s="1">
        <v>39411</v>
      </c>
      <c r="C4549" s="5">
        <f t="shared" si="71"/>
        <v>2007</v>
      </c>
      <c r="D4549">
        <v>23</v>
      </c>
      <c r="E4549">
        <v>148.4</v>
      </c>
      <c r="F4549" s="8">
        <v>1.6667534835265008</v>
      </c>
    </row>
    <row r="4550" spans="1:6" x14ac:dyDescent="0.2">
      <c r="A4550" s="2">
        <v>4</v>
      </c>
      <c r="B4550" s="1">
        <v>39411</v>
      </c>
      <c r="C4550" s="5">
        <f t="shared" si="71"/>
        <v>2007</v>
      </c>
      <c r="D4550">
        <v>24</v>
      </c>
      <c r="E4550">
        <v>170.1</v>
      </c>
      <c r="F4550" s="8">
        <v>1.9493423622867558</v>
      </c>
    </row>
    <row r="4551" spans="1:6" x14ac:dyDescent="0.2">
      <c r="A4551" s="2">
        <v>4</v>
      </c>
      <c r="B4551" s="1">
        <v>39411</v>
      </c>
      <c r="C4551" s="5">
        <f t="shared" si="71"/>
        <v>2007</v>
      </c>
      <c r="D4551">
        <v>25</v>
      </c>
      <c r="E4551">
        <v>81.900000000000006</v>
      </c>
      <c r="F4551" s="8">
        <v>0.80075530668055739</v>
      </c>
    </row>
    <row r="4552" spans="1:6" x14ac:dyDescent="0.2">
      <c r="A4552" s="2">
        <v>4</v>
      </c>
      <c r="B4552" s="1">
        <v>39418</v>
      </c>
      <c r="C4552" s="5">
        <f t="shared" si="71"/>
        <v>2007</v>
      </c>
      <c r="D4552">
        <v>1</v>
      </c>
      <c r="E4552">
        <v>102.1</v>
      </c>
      <c r="F4552" s="8">
        <v>1.0638103919781221</v>
      </c>
    </row>
    <row r="4553" spans="1:6" x14ac:dyDescent="0.2">
      <c r="A4553" s="2">
        <v>4</v>
      </c>
      <c r="B4553" s="1">
        <v>39418</v>
      </c>
      <c r="C4553" s="5">
        <f t="shared" si="71"/>
        <v>2007</v>
      </c>
      <c r="D4553">
        <v>2</v>
      </c>
      <c r="E4553">
        <v>163.69999999999999</v>
      </c>
      <c r="F4553" s="8">
        <v>1.8659981768459433</v>
      </c>
    </row>
    <row r="4554" spans="1:6" x14ac:dyDescent="0.2">
      <c r="A4554" s="2">
        <v>4</v>
      </c>
      <c r="B4554" s="1">
        <v>39418</v>
      </c>
      <c r="C4554" s="5">
        <f t="shared" si="71"/>
        <v>2007</v>
      </c>
      <c r="D4554">
        <v>3</v>
      </c>
      <c r="E4554">
        <v>119.1</v>
      </c>
      <c r="F4554" s="8">
        <v>1.2851933845552805</v>
      </c>
    </row>
    <row r="4555" spans="1:6" x14ac:dyDescent="0.2">
      <c r="A4555" s="2">
        <v>4</v>
      </c>
      <c r="B4555" s="1">
        <v>39418</v>
      </c>
      <c r="C4555" s="5">
        <f t="shared" si="71"/>
        <v>2007</v>
      </c>
      <c r="D4555">
        <v>4</v>
      </c>
      <c r="E4555">
        <v>160.4</v>
      </c>
      <c r="F4555" s="8">
        <v>1.8230238312280245</v>
      </c>
    </row>
    <row r="4556" spans="1:6" x14ac:dyDescent="0.2">
      <c r="A4556" s="2">
        <v>4</v>
      </c>
      <c r="B4556" s="1">
        <v>39418</v>
      </c>
      <c r="C4556" s="5">
        <f t="shared" si="71"/>
        <v>2007</v>
      </c>
      <c r="D4556">
        <v>5</v>
      </c>
      <c r="E4556">
        <v>125.2</v>
      </c>
      <c r="F4556" s="8">
        <v>1.364630811303555</v>
      </c>
    </row>
    <row r="4557" spans="1:6" x14ac:dyDescent="0.2">
      <c r="A4557" s="2">
        <v>4</v>
      </c>
      <c r="B4557" s="1">
        <v>39418</v>
      </c>
      <c r="C4557" s="5">
        <f t="shared" si="71"/>
        <v>2007</v>
      </c>
      <c r="D4557">
        <v>6</v>
      </c>
      <c r="E4557">
        <v>67.2</v>
      </c>
      <c r="F4557" s="8">
        <v>0.60932413074619096</v>
      </c>
    </row>
    <row r="4558" spans="1:6" x14ac:dyDescent="0.2">
      <c r="A4558" s="2">
        <v>4</v>
      </c>
      <c r="B4558" s="1">
        <v>39418</v>
      </c>
      <c r="C4558" s="5">
        <f t="shared" si="71"/>
        <v>2007</v>
      </c>
      <c r="D4558">
        <v>7</v>
      </c>
      <c r="E4558">
        <v>175.2</v>
      </c>
      <c r="F4558" s="8">
        <v>2.0157572600599032</v>
      </c>
    </row>
    <row r="4559" spans="1:6" x14ac:dyDescent="0.2">
      <c r="A4559" s="2">
        <v>4</v>
      </c>
      <c r="B4559" s="1">
        <v>39418</v>
      </c>
      <c r="C4559" s="5">
        <f t="shared" si="71"/>
        <v>2007</v>
      </c>
      <c r="D4559">
        <v>8</v>
      </c>
      <c r="E4559">
        <v>94.4</v>
      </c>
      <c r="F4559" s="8">
        <v>0.96353691886964454</v>
      </c>
    </row>
    <row r="4560" spans="1:6" x14ac:dyDescent="0.2">
      <c r="A4560" s="2">
        <v>4</v>
      </c>
      <c r="B4560" s="1">
        <v>39418</v>
      </c>
      <c r="C4560" s="5">
        <f t="shared" si="71"/>
        <v>2007</v>
      </c>
      <c r="D4560">
        <v>9</v>
      </c>
      <c r="E4560">
        <v>90.2</v>
      </c>
      <c r="F4560" s="8">
        <v>0.90884229717411125</v>
      </c>
    </row>
    <row r="4561" spans="1:6" x14ac:dyDescent="0.2">
      <c r="A4561" s="2">
        <v>4</v>
      </c>
      <c r="B4561" s="1">
        <v>39418</v>
      </c>
      <c r="C4561" s="5">
        <f t="shared" si="71"/>
        <v>2007</v>
      </c>
      <c r="D4561">
        <v>10</v>
      </c>
      <c r="E4561">
        <v>122</v>
      </c>
      <c r="F4561" s="8">
        <v>1.3229587185831488</v>
      </c>
    </row>
    <row r="4562" spans="1:6" x14ac:dyDescent="0.2">
      <c r="A4562" s="2">
        <v>4</v>
      </c>
      <c r="B4562" s="1">
        <v>39418</v>
      </c>
      <c r="C4562" s="5">
        <f t="shared" si="71"/>
        <v>2007</v>
      </c>
      <c r="D4562">
        <v>11</v>
      </c>
      <c r="E4562">
        <v>132.19999999999999</v>
      </c>
      <c r="F4562" s="8">
        <v>1.4557885141294438</v>
      </c>
    </row>
    <row r="4563" spans="1:6" x14ac:dyDescent="0.2">
      <c r="A4563" s="2">
        <v>4</v>
      </c>
      <c r="B4563" s="1">
        <v>39418</v>
      </c>
      <c r="C4563" s="5">
        <f t="shared" si="71"/>
        <v>2007</v>
      </c>
      <c r="D4563">
        <v>12</v>
      </c>
      <c r="E4563">
        <v>84</v>
      </c>
      <c r="F4563" s="8">
        <v>0.82810261752832393</v>
      </c>
    </row>
    <row r="4564" spans="1:6" x14ac:dyDescent="0.2">
      <c r="A4564" s="2">
        <v>4</v>
      </c>
      <c r="B4564" s="1">
        <v>39418</v>
      </c>
      <c r="C4564" s="5">
        <f t="shared" si="71"/>
        <v>2007</v>
      </c>
      <c r="D4564">
        <v>13</v>
      </c>
      <c r="E4564">
        <v>137.30000000000001</v>
      </c>
      <c r="F4564" s="8">
        <v>1.5222034119025916</v>
      </c>
    </row>
    <row r="4565" spans="1:6" x14ac:dyDescent="0.2">
      <c r="A4565" s="2">
        <v>4</v>
      </c>
      <c r="B4565" s="1">
        <v>39418</v>
      </c>
      <c r="C4565" s="5">
        <f t="shared" si="71"/>
        <v>2007</v>
      </c>
      <c r="D4565">
        <v>14</v>
      </c>
      <c r="E4565">
        <v>98.7</v>
      </c>
      <c r="F4565" s="8">
        <v>1.0195337934626905</v>
      </c>
    </row>
    <row r="4566" spans="1:6" x14ac:dyDescent="0.2">
      <c r="A4566" s="2">
        <v>4</v>
      </c>
      <c r="B4566" s="1">
        <v>39418</v>
      </c>
      <c r="C4566" s="5">
        <f t="shared" si="71"/>
        <v>2007</v>
      </c>
      <c r="D4566">
        <v>15</v>
      </c>
      <c r="E4566">
        <v>63.6</v>
      </c>
      <c r="F4566" s="8">
        <v>0.56244302643573374</v>
      </c>
    </row>
    <row r="4567" spans="1:6" x14ac:dyDescent="0.2">
      <c r="A4567" s="2">
        <v>4</v>
      </c>
      <c r="B4567" s="1">
        <v>39418</v>
      </c>
      <c r="C4567" s="5">
        <f t="shared" si="71"/>
        <v>2007</v>
      </c>
      <c r="D4567">
        <v>16</v>
      </c>
      <c r="E4567">
        <v>113.4</v>
      </c>
      <c r="F4567" s="8">
        <v>1.210964969397057</v>
      </c>
    </row>
    <row r="4568" spans="1:6" x14ac:dyDescent="0.2">
      <c r="A4568" s="2">
        <v>4</v>
      </c>
      <c r="B4568" s="1">
        <v>39418</v>
      </c>
      <c r="C4568" s="5">
        <f t="shared" si="71"/>
        <v>2007</v>
      </c>
      <c r="D4568">
        <v>17</v>
      </c>
      <c r="E4568">
        <v>103.3</v>
      </c>
      <c r="F4568" s="8">
        <v>1.0794374267482745</v>
      </c>
    </row>
    <row r="4569" spans="1:6" x14ac:dyDescent="0.2">
      <c r="A4569" s="2">
        <v>4</v>
      </c>
      <c r="B4569" s="1">
        <v>39418</v>
      </c>
      <c r="C4569" s="5">
        <f t="shared" si="71"/>
        <v>2007</v>
      </c>
      <c r="D4569">
        <v>18</v>
      </c>
      <c r="E4569">
        <v>100.9</v>
      </c>
      <c r="F4569" s="8">
        <v>1.0481833572079697</v>
      </c>
    </row>
    <row r="4570" spans="1:6" x14ac:dyDescent="0.2">
      <c r="A4570" s="2">
        <v>4</v>
      </c>
      <c r="B4570" s="1">
        <v>39418</v>
      </c>
      <c r="C4570" s="5">
        <f t="shared" si="71"/>
        <v>2007</v>
      </c>
      <c r="D4570">
        <v>19</v>
      </c>
      <c r="E4570">
        <v>112.2</v>
      </c>
      <c r="F4570" s="8">
        <v>1.1953379346269046</v>
      </c>
    </row>
    <row r="4571" spans="1:6" x14ac:dyDescent="0.2">
      <c r="A4571" s="2">
        <v>4</v>
      </c>
      <c r="B4571" s="1">
        <v>39418</v>
      </c>
      <c r="C4571" s="5">
        <f t="shared" si="71"/>
        <v>2007</v>
      </c>
      <c r="D4571">
        <v>20</v>
      </c>
      <c r="E4571">
        <v>44.7</v>
      </c>
      <c r="F4571" s="8">
        <v>0.31631722880583413</v>
      </c>
    </row>
    <row r="4572" spans="1:6" x14ac:dyDescent="0.2">
      <c r="A4572" s="2">
        <v>4</v>
      </c>
      <c r="B4572" s="1">
        <v>39418</v>
      </c>
      <c r="C4572" s="5">
        <f t="shared" si="71"/>
        <v>2007</v>
      </c>
      <c r="D4572">
        <v>21</v>
      </c>
      <c r="E4572">
        <v>153.80000000000001</v>
      </c>
      <c r="F4572" s="8">
        <v>1.7370751399921864</v>
      </c>
    </row>
    <row r="4573" spans="1:6" x14ac:dyDescent="0.2">
      <c r="A4573" s="2">
        <v>4</v>
      </c>
      <c r="B4573" s="1">
        <v>39418</v>
      </c>
      <c r="C4573" s="5">
        <f t="shared" si="71"/>
        <v>2007</v>
      </c>
      <c r="D4573">
        <v>22</v>
      </c>
      <c r="E4573">
        <v>136.19999999999999</v>
      </c>
      <c r="F4573" s="8">
        <v>1.5078786300299516</v>
      </c>
    </row>
    <row r="4574" spans="1:6" x14ac:dyDescent="0.2">
      <c r="A4574" s="2">
        <v>4</v>
      </c>
      <c r="B4574" s="1">
        <v>39418</v>
      </c>
      <c r="C4574" s="5">
        <f t="shared" si="71"/>
        <v>2007</v>
      </c>
      <c r="D4574">
        <v>23</v>
      </c>
      <c r="E4574">
        <v>129.1</v>
      </c>
      <c r="F4574" s="8">
        <v>1.4154186743065502</v>
      </c>
    </row>
    <row r="4575" spans="1:6" x14ac:dyDescent="0.2">
      <c r="A4575" s="2">
        <v>4</v>
      </c>
      <c r="B4575" s="1">
        <v>39418</v>
      </c>
      <c r="C4575" s="5">
        <f t="shared" si="71"/>
        <v>2007</v>
      </c>
      <c r="D4575">
        <v>24</v>
      </c>
      <c r="E4575">
        <v>72.099999999999994</v>
      </c>
      <c r="F4575" s="8">
        <v>0.67313452272431296</v>
      </c>
    </row>
    <row r="4576" spans="1:6" x14ac:dyDescent="0.2">
      <c r="A4576" s="2">
        <v>4</v>
      </c>
      <c r="B4576" s="1">
        <v>39418</v>
      </c>
      <c r="C4576" s="5">
        <f t="shared" si="71"/>
        <v>2007</v>
      </c>
      <c r="D4576">
        <v>25</v>
      </c>
      <c r="E4576">
        <v>71.2</v>
      </c>
      <c r="F4576" s="8">
        <v>0.66141424664669879</v>
      </c>
    </row>
    <row r="4577" spans="1:6" x14ac:dyDescent="0.2">
      <c r="A4577" s="2">
        <v>4</v>
      </c>
      <c r="B4577" s="1">
        <v>39743</v>
      </c>
      <c r="C4577" s="5">
        <f t="shared" si="71"/>
        <v>2008</v>
      </c>
      <c r="D4577">
        <v>1</v>
      </c>
      <c r="E4577">
        <v>129.19999999999999</v>
      </c>
      <c r="F4577" s="8">
        <v>1.6825107435864042</v>
      </c>
    </row>
    <row r="4578" spans="1:6" x14ac:dyDescent="0.2">
      <c r="A4578" s="2">
        <v>4</v>
      </c>
      <c r="B4578" s="1">
        <v>39743</v>
      </c>
      <c r="C4578" s="5">
        <f t="shared" si="71"/>
        <v>2008</v>
      </c>
      <c r="D4578">
        <v>2</v>
      </c>
      <c r="E4578">
        <v>135.19999999999999</v>
      </c>
      <c r="F4578" s="8">
        <v>1.760645917437166</v>
      </c>
    </row>
    <row r="4579" spans="1:6" x14ac:dyDescent="0.2">
      <c r="A4579" s="2">
        <v>4</v>
      </c>
      <c r="B4579" s="1">
        <v>39743</v>
      </c>
      <c r="C4579" s="5">
        <f t="shared" si="71"/>
        <v>2008</v>
      </c>
      <c r="D4579">
        <v>3</v>
      </c>
      <c r="E4579">
        <v>199.8</v>
      </c>
      <c r="F4579" s="8">
        <v>2.6019012892303683</v>
      </c>
    </row>
    <row r="4580" spans="1:6" x14ac:dyDescent="0.2">
      <c r="A4580" s="2">
        <v>4</v>
      </c>
      <c r="B4580" s="1">
        <v>39743</v>
      </c>
      <c r="C4580" s="5">
        <f t="shared" si="71"/>
        <v>2008</v>
      </c>
      <c r="D4580">
        <v>4</v>
      </c>
      <c r="E4580">
        <v>82.2</v>
      </c>
      <c r="F4580" s="8">
        <v>1.0704518817554369</v>
      </c>
    </row>
    <row r="4581" spans="1:6" x14ac:dyDescent="0.2">
      <c r="A4581" s="2">
        <v>4</v>
      </c>
      <c r="B4581" s="1">
        <v>39743</v>
      </c>
      <c r="C4581" s="5">
        <f t="shared" si="71"/>
        <v>2008</v>
      </c>
      <c r="D4581">
        <v>5</v>
      </c>
      <c r="E4581">
        <v>111.1</v>
      </c>
      <c r="F4581" s="8">
        <v>1.4468029691366062</v>
      </c>
    </row>
    <row r="4582" spans="1:6" x14ac:dyDescent="0.2">
      <c r="A4582" s="2">
        <v>4</v>
      </c>
      <c r="B4582" s="1">
        <v>39743</v>
      </c>
      <c r="C4582" s="5">
        <f t="shared" si="71"/>
        <v>2008</v>
      </c>
      <c r="D4582">
        <v>6</v>
      </c>
      <c r="E4582">
        <v>88.9</v>
      </c>
      <c r="F4582" s="8">
        <v>1.1577028258887876</v>
      </c>
    </row>
    <row r="4583" spans="1:6" x14ac:dyDescent="0.2">
      <c r="A4583" s="2">
        <v>4</v>
      </c>
      <c r="B4583" s="1">
        <v>39743</v>
      </c>
      <c r="C4583" s="5">
        <f t="shared" si="71"/>
        <v>2008</v>
      </c>
      <c r="D4583">
        <v>7</v>
      </c>
      <c r="E4583">
        <v>146.69999999999999</v>
      </c>
      <c r="F4583" s="8">
        <v>1.9104050006511262</v>
      </c>
    </row>
    <row r="4584" spans="1:6" x14ac:dyDescent="0.2">
      <c r="A4584" s="2">
        <v>4</v>
      </c>
      <c r="B4584" s="1">
        <v>39743</v>
      </c>
      <c r="C4584" s="5">
        <f t="shared" si="71"/>
        <v>2008</v>
      </c>
      <c r="D4584">
        <v>8</v>
      </c>
      <c r="E4584">
        <v>157.9</v>
      </c>
      <c r="F4584" s="8">
        <v>2.0562573251725484</v>
      </c>
    </row>
    <row r="4585" spans="1:6" x14ac:dyDescent="0.2">
      <c r="A4585" s="2">
        <v>4</v>
      </c>
      <c r="B4585" s="1">
        <v>39743</v>
      </c>
      <c r="C4585" s="5">
        <f t="shared" si="71"/>
        <v>2008</v>
      </c>
      <c r="D4585">
        <v>9</v>
      </c>
      <c r="E4585">
        <v>154.80000000000001</v>
      </c>
      <c r="F4585" s="8">
        <v>2.0158874853496549</v>
      </c>
    </row>
    <row r="4586" spans="1:6" x14ac:dyDescent="0.2">
      <c r="A4586" s="2">
        <v>4</v>
      </c>
      <c r="B4586" s="1">
        <v>39743</v>
      </c>
      <c r="C4586" s="5">
        <f t="shared" si="71"/>
        <v>2008</v>
      </c>
      <c r="D4586">
        <v>10</v>
      </c>
      <c r="E4586">
        <v>121</v>
      </c>
      <c r="F4586" s="8">
        <v>1.5757260059903633</v>
      </c>
    </row>
    <row r="4587" spans="1:6" x14ac:dyDescent="0.2">
      <c r="A4587" s="2">
        <v>4</v>
      </c>
      <c r="B4587" s="1">
        <v>39743</v>
      </c>
      <c r="C4587" s="5">
        <f t="shared" si="71"/>
        <v>2008</v>
      </c>
      <c r="D4587">
        <v>11</v>
      </c>
      <c r="E4587">
        <v>68.2</v>
      </c>
      <c r="F4587" s="8">
        <v>0.88813647610365931</v>
      </c>
    </row>
    <row r="4588" spans="1:6" x14ac:dyDescent="0.2">
      <c r="A4588" s="2">
        <v>4</v>
      </c>
      <c r="B4588" s="1">
        <v>39743</v>
      </c>
      <c r="C4588" s="5">
        <f t="shared" si="71"/>
        <v>2008</v>
      </c>
      <c r="D4588">
        <v>12</v>
      </c>
      <c r="E4588">
        <v>96.3</v>
      </c>
      <c r="F4588" s="8">
        <v>1.2540695403047271</v>
      </c>
    </row>
    <row r="4589" spans="1:6" x14ac:dyDescent="0.2">
      <c r="A4589" s="2">
        <v>4</v>
      </c>
      <c r="B4589" s="1">
        <v>39743</v>
      </c>
      <c r="C4589" s="5">
        <f t="shared" si="71"/>
        <v>2008</v>
      </c>
      <c r="D4589">
        <v>13</v>
      </c>
      <c r="E4589">
        <v>199.8</v>
      </c>
      <c r="F4589" s="8">
        <v>2.6019012892303683</v>
      </c>
    </row>
    <row r="4590" spans="1:6" x14ac:dyDescent="0.2">
      <c r="A4590" s="2">
        <v>4</v>
      </c>
      <c r="B4590" s="1">
        <v>39743</v>
      </c>
      <c r="C4590" s="5">
        <f t="shared" si="71"/>
        <v>2008</v>
      </c>
      <c r="D4590">
        <v>14</v>
      </c>
      <c r="E4590">
        <v>149.9</v>
      </c>
      <c r="F4590" s="8">
        <v>1.9520770933715326</v>
      </c>
    </row>
    <row r="4591" spans="1:6" x14ac:dyDescent="0.2">
      <c r="A4591" s="2">
        <v>4</v>
      </c>
      <c r="B4591" s="1">
        <v>39743</v>
      </c>
      <c r="C4591" s="5">
        <f t="shared" si="71"/>
        <v>2008</v>
      </c>
      <c r="D4591">
        <v>15</v>
      </c>
      <c r="E4591">
        <v>114.2</v>
      </c>
      <c r="F4591" s="8">
        <v>1.4871728089594998</v>
      </c>
    </row>
    <row r="4592" spans="1:6" x14ac:dyDescent="0.2">
      <c r="A4592" s="2">
        <v>4</v>
      </c>
      <c r="B4592" s="1">
        <v>39743</v>
      </c>
      <c r="C4592" s="5">
        <f t="shared" si="71"/>
        <v>2008</v>
      </c>
      <c r="D4592">
        <v>16</v>
      </c>
      <c r="E4592">
        <v>159.4</v>
      </c>
      <c r="F4592" s="8">
        <v>2.0757911186352387</v>
      </c>
    </row>
    <row r="4593" spans="1:6" x14ac:dyDescent="0.2">
      <c r="A4593" s="2">
        <v>4</v>
      </c>
      <c r="B4593" s="1">
        <v>39743</v>
      </c>
      <c r="C4593" s="5">
        <f t="shared" si="71"/>
        <v>2008</v>
      </c>
      <c r="D4593">
        <v>17</v>
      </c>
      <c r="E4593">
        <v>130.1</v>
      </c>
      <c r="F4593" s="8">
        <v>1.6942310196640185</v>
      </c>
    </row>
    <row r="4594" spans="1:6" x14ac:dyDescent="0.2">
      <c r="A4594" s="2">
        <v>4</v>
      </c>
      <c r="B4594" s="1">
        <v>39743</v>
      </c>
      <c r="C4594" s="5">
        <f t="shared" si="71"/>
        <v>2008</v>
      </c>
      <c r="D4594">
        <v>18</v>
      </c>
      <c r="E4594">
        <v>90.3</v>
      </c>
      <c r="F4594" s="8">
        <v>1.1759343664539652</v>
      </c>
    </row>
    <row r="4595" spans="1:6" x14ac:dyDescent="0.2">
      <c r="A4595" s="2">
        <v>4</v>
      </c>
      <c r="B4595" s="1">
        <v>39743</v>
      </c>
      <c r="C4595" s="5">
        <f t="shared" si="71"/>
        <v>2008</v>
      </c>
      <c r="D4595">
        <v>19</v>
      </c>
      <c r="E4595">
        <v>91.9</v>
      </c>
      <c r="F4595" s="8">
        <v>1.1967704128141685</v>
      </c>
    </row>
    <row r="4596" spans="1:6" x14ac:dyDescent="0.2">
      <c r="A4596" s="2">
        <v>4</v>
      </c>
      <c r="B4596" s="1">
        <v>39743</v>
      </c>
      <c r="C4596" s="5">
        <f t="shared" si="71"/>
        <v>2008</v>
      </c>
      <c r="D4596">
        <v>20</v>
      </c>
      <c r="E4596">
        <v>149.9</v>
      </c>
      <c r="F4596" s="8">
        <v>1.9520770933715326</v>
      </c>
    </row>
    <row r="4597" spans="1:6" x14ac:dyDescent="0.2">
      <c r="A4597" s="2">
        <v>4</v>
      </c>
      <c r="B4597" s="1">
        <v>39743</v>
      </c>
      <c r="C4597" s="5">
        <f t="shared" si="71"/>
        <v>2008</v>
      </c>
      <c r="D4597">
        <v>21</v>
      </c>
      <c r="E4597">
        <v>86.7</v>
      </c>
      <c r="F4597" s="8">
        <v>1.1290532621435083</v>
      </c>
    </row>
    <row r="4598" spans="1:6" x14ac:dyDescent="0.2">
      <c r="A4598" s="2">
        <v>4</v>
      </c>
      <c r="B4598" s="1">
        <v>39743</v>
      </c>
      <c r="C4598" s="5">
        <f t="shared" si="71"/>
        <v>2008</v>
      </c>
      <c r="D4598">
        <v>22</v>
      </c>
      <c r="E4598">
        <v>160.19999999999999</v>
      </c>
      <c r="F4598" s="8">
        <v>2.0862091418153401</v>
      </c>
    </row>
    <row r="4599" spans="1:6" x14ac:dyDescent="0.2">
      <c r="A4599" s="2">
        <v>4</v>
      </c>
      <c r="B4599" s="1">
        <v>39743</v>
      </c>
      <c r="C4599" s="5">
        <f t="shared" si="71"/>
        <v>2008</v>
      </c>
      <c r="D4599">
        <v>23</v>
      </c>
      <c r="E4599">
        <v>107.5</v>
      </c>
      <c r="F4599" s="8">
        <v>1.3999218648261491</v>
      </c>
    </row>
    <row r="4600" spans="1:6" x14ac:dyDescent="0.2">
      <c r="A4600" s="2">
        <v>4</v>
      </c>
      <c r="B4600" s="1">
        <v>39743</v>
      </c>
      <c r="C4600" s="5">
        <f t="shared" si="71"/>
        <v>2008</v>
      </c>
      <c r="D4600">
        <v>24</v>
      </c>
      <c r="E4600">
        <v>117.2</v>
      </c>
      <c r="F4600" s="8">
        <v>1.5262403958848807</v>
      </c>
    </row>
    <row r="4601" spans="1:6" x14ac:dyDescent="0.2">
      <c r="A4601" s="2">
        <v>4</v>
      </c>
      <c r="B4601" s="1">
        <v>39743</v>
      </c>
      <c r="C4601" s="5">
        <f t="shared" si="71"/>
        <v>2008</v>
      </c>
      <c r="D4601">
        <v>25</v>
      </c>
      <c r="E4601">
        <v>96.3</v>
      </c>
      <c r="F4601" s="8">
        <v>1.2540695403047271</v>
      </c>
    </row>
    <row r="4602" spans="1:6" x14ac:dyDescent="0.2">
      <c r="A4602" s="2">
        <v>4</v>
      </c>
      <c r="B4602" s="1">
        <v>39758</v>
      </c>
      <c r="C4602" s="5">
        <f t="shared" si="71"/>
        <v>2008</v>
      </c>
      <c r="D4602">
        <v>1</v>
      </c>
      <c r="E4602">
        <v>59.8</v>
      </c>
      <c r="F4602" s="8">
        <v>0.77874723271259272</v>
      </c>
    </row>
    <row r="4603" spans="1:6" x14ac:dyDescent="0.2">
      <c r="A4603" s="2">
        <v>4</v>
      </c>
      <c r="B4603" s="1">
        <v>39758</v>
      </c>
      <c r="C4603" s="5">
        <f t="shared" ref="C4603:C4666" si="72">YEAR(B4603)</f>
        <v>2008</v>
      </c>
      <c r="D4603">
        <v>2</v>
      </c>
      <c r="E4603">
        <v>85.8</v>
      </c>
      <c r="F4603" s="8">
        <v>1.1173329860658938</v>
      </c>
    </row>
    <row r="4604" spans="1:6" x14ac:dyDescent="0.2">
      <c r="A4604" s="2">
        <v>4</v>
      </c>
      <c r="B4604" s="1">
        <v>39758</v>
      </c>
      <c r="C4604" s="5">
        <f t="shared" si="72"/>
        <v>2008</v>
      </c>
      <c r="D4604">
        <v>3</v>
      </c>
      <c r="E4604">
        <v>81.099999999999994</v>
      </c>
      <c r="F4604" s="8">
        <v>1.0561270998827972</v>
      </c>
    </row>
    <row r="4605" spans="1:6" x14ac:dyDescent="0.2">
      <c r="A4605" s="2">
        <v>4</v>
      </c>
      <c r="B4605" s="1">
        <v>39758</v>
      </c>
      <c r="C4605" s="5">
        <f t="shared" si="72"/>
        <v>2008</v>
      </c>
      <c r="D4605">
        <v>4</v>
      </c>
      <c r="E4605">
        <v>87.8</v>
      </c>
      <c r="F4605" s="8">
        <v>1.1433780440161478</v>
      </c>
    </row>
    <row r="4606" spans="1:6" x14ac:dyDescent="0.2">
      <c r="A4606" s="2">
        <v>4</v>
      </c>
      <c r="B4606" s="1">
        <v>39758</v>
      </c>
      <c r="C4606" s="5">
        <f t="shared" si="72"/>
        <v>2008</v>
      </c>
      <c r="D4606">
        <v>5</v>
      </c>
      <c r="E4606">
        <v>73.400000000000006</v>
      </c>
      <c r="F4606" s="8">
        <v>0.95585362677431962</v>
      </c>
    </row>
    <row r="4607" spans="1:6" x14ac:dyDescent="0.2">
      <c r="A4607" s="2">
        <v>4</v>
      </c>
      <c r="B4607" s="1">
        <v>39758</v>
      </c>
      <c r="C4607" s="5">
        <f t="shared" si="72"/>
        <v>2008</v>
      </c>
      <c r="D4607">
        <v>6</v>
      </c>
      <c r="E4607">
        <v>90.6</v>
      </c>
      <c r="F4607" s="8">
        <v>1.1798411251465033</v>
      </c>
    </row>
    <row r="4608" spans="1:6" x14ac:dyDescent="0.2">
      <c r="A4608" s="2">
        <v>4</v>
      </c>
      <c r="B4608" s="1">
        <v>39758</v>
      </c>
      <c r="C4608" s="5">
        <f t="shared" si="72"/>
        <v>2008</v>
      </c>
      <c r="D4608">
        <v>7</v>
      </c>
      <c r="E4608">
        <v>81.7</v>
      </c>
      <c r="F4608" s="8">
        <v>1.0639406172678734</v>
      </c>
    </row>
    <row r="4609" spans="1:6" x14ac:dyDescent="0.2">
      <c r="A4609" s="2">
        <v>4</v>
      </c>
      <c r="B4609" s="1">
        <v>39758</v>
      </c>
      <c r="C4609" s="5">
        <f t="shared" si="72"/>
        <v>2008</v>
      </c>
      <c r="D4609">
        <v>8</v>
      </c>
      <c r="E4609">
        <v>75.3</v>
      </c>
      <c r="F4609" s="8">
        <v>0.98059643182706069</v>
      </c>
    </row>
    <row r="4610" spans="1:6" x14ac:dyDescent="0.2">
      <c r="A4610" s="2">
        <v>4</v>
      </c>
      <c r="B4610" s="1">
        <v>39758</v>
      </c>
      <c r="C4610" s="5">
        <f t="shared" si="72"/>
        <v>2008</v>
      </c>
      <c r="D4610">
        <v>9</v>
      </c>
      <c r="E4610">
        <v>103.5</v>
      </c>
      <c r="F4610" s="8">
        <v>1.3478317489256413</v>
      </c>
    </row>
    <row r="4611" spans="1:6" x14ac:dyDescent="0.2">
      <c r="A4611" s="2">
        <v>4</v>
      </c>
      <c r="B4611" s="1">
        <v>39758</v>
      </c>
      <c r="C4611" s="5">
        <f t="shared" si="72"/>
        <v>2008</v>
      </c>
      <c r="D4611">
        <v>10</v>
      </c>
      <c r="E4611">
        <v>83.7</v>
      </c>
      <c r="F4611" s="8">
        <v>1.0899856752181274</v>
      </c>
    </row>
    <row r="4612" spans="1:6" x14ac:dyDescent="0.2">
      <c r="A4612" s="2">
        <v>4</v>
      </c>
      <c r="B4612" s="1">
        <v>39758</v>
      </c>
      <c r="C4612" s="5">
        <f t="shared" si="72"/>
        <v>2008</v>
      </c>
      <c r="D4612">
        <v>11</v>
      </c>
      <c r="E4612">
        <v>64.2</v>
      </c>
      <c r="F4612" s="8">
        <v>0.83604636020315137</v>
      </c>
    </row>
    <row r="4613" spans="1:6" x14ac:dyDescent="0.2">
      <c r="A4613" s="2">
        <v>4</v>
      </c>
      <c r="B4613" s="1">
        <v>39758</v>
      </c>
      <c r="C4613" s="5">
        <f t="shared" si="72"/>
        <v>2008</v>
      </c>
      <c r="D4613">
        <v>12</v>
      </c>
      <c r="E4613">
        <v>73.400000000000006</v>
      </c>
      <c r="F4613" s="8">
        <v>0.95585362677431962</v>
      </c>
    </row>
    <row r="4614" spans="1:6" x14ac:dyDescent="0.2">
      <c r="A4614" s="2">
        <v>4</v>
      </c>
      <c r="B4614" s="1">
        <v>39758</v>
      </c>
      <c r="C4614" s="5">
        <f t="shared" si="72"/>
        <v>2008</v>
      </c>
      <c r="D4614">
        <v>13</v>
      </c>
      <c r="E4614">
        <v>82.9</v>
      </c>
      <c r="F4614" s="8">
        <v>1.0795676520380257</v>
      </c>
    </row>
    <row r="4615" spans="1:6" x14ac:dyDescent="0.2">
      <c r="A4615" s="2">
        <v>4</v>
      </c>
      <c r="B4615" s="1">
        <v>39758</v>
      </c>
      <c r="C4615" s="5">
        <f t="shared" si="72"/>
        <v>2008</v>
      </c>
      <c r="D4615">
        <v>14</v>
      </c>
      <c r="E4615">
        <v>52.1</v>
      </c>
      <c r="F4615" s="8">
        <v>0.67847375960411505</v>
      </c>
    </row>
    <row r="4616" spans="1:6" x14ac:dyDescent="0.2">
      <c r="A4616" s="2">
        <v>4</v>
      </c>
      <c r="B4616" s="1">
        <v>39758</v>
      </c>
      <c r="C4616" s="5">
        <f t="shared" si="72"/>
        <v>2008</v>
      </c>
      <c r="D4616">
        <v>15</v>
      </c>
      <c r="E4616">
        <v>88.5</v>
      </c>
      <c r="F4616" s="8">
        <v>1.1524938142987367</v>
      </c>
    </row>
    <row r="4617" spans="1:6" x14ac:dyDescent="0.2">
      <c r="A4617" s="2">
        <v>4</v>
      </c>
      <c r="B4617" s="1">
        <v>39758</v>
      </c>
      <c r="C4617" s="5">
        <f t="shared" si="72"/>
        <v>2008</v>
      </c>
      <c r="D4617">
        <v>16</v>
      </c>
      <c r="E4617">
        <v>92.5</v>
      </c>
      <c r="F4617" s="8">
        <v>1.2045839301992447</v>
      </c>
    </row>
    <row r="4618" spans="1:6" x14ac:dyDescent="0.2">
      <c r="A4618" s="2">
        <v>4</v>
      </c>
      <c r="B4618" s="1">
        <v>39758</v>
      </c>
      <c r="C4618" s="5">
        <f t="shared" si="72"/>
        <v>2008</v>
      </c>
      <c r="D4618">
        <v>17</v>
      </c>
      <c r="E4618">
        <v>73.599999999999994</v>
      </c>
      <c r="F4618" s="8">
        <v>0.95845813256934487</v>
      </c>
    </row>
    <row r="4619" spans="1:6" x14ac:dyDescent="0.2">
      <c r="A4619" s="2">
        <v>4</v>
      </c>
      <c r="B4619" s="1">
        <v>39758</v>
      </c>
      <c r="C4619" s="5">
        <f t="shared" si="72"/>
        <v>2008</v>
      </c>
      <c r="D4619">
        <v>18</v>
      </c>
      <c r="E4619">
        <v>77.8</v>
      </c>
      <c r="F4619" s="8">
        <v>1.0131527542648782</v>
      </c>
    </row>
    <row r="4620" spans="1:6" x14ac:dyDescent="0.2">
      <c r="A4620" s="2">
        <v>4</v>
      </c>
      <c r="B4620" s="1">
        <v>39758</v>
      </c>
      <c r="C4620" s="5">
        <f t="shared" si="72"/>
        <v>2008</v>
      </c>
      <c r="D4620">
        <v>19</v>
      </c>
      <c r="E4620">
        <v>61.5</v>
      </c>
      <c r="F4620" s="8">
        <v>0.80088553197030854</v>
      </c>
    </row>
    <row r="4621" spans="1:6" x14ac:dyDescent="0.2">
      <c r="A4621" s="2">
        <v>4</v>
      </c>
      <c r="B4621" s="1">
        <v>39758</v>
      </c>
      <c r="C4621" s="5">
        <f t="shared" si="72"/>
        <v>2008</v>
      </c>
      <c r="D4621">
        <v>20</v>
      </c>
      <c r="E4621">
        <v>53.6</v>
      </c>
      <c r="F4621" s="8">
        <v>0.69800755306680551</v>
      </c>
    </row>
    <row r="4622" spans="1:6" x14ac:dyDescent="0.2">
      <c r="A4622" s="2">
        <v>4</v>
      </c>
      <c r="B4622" s="1">
        <v>39758</v>
      </c>
      <c r="C4622" s="5">
        <f t="shared" si="72"/>
        <v>2008</v>
      </c>
      <c r="D4622">
        <v>21</v>
      </c>
      <c r="E4622">
        <v>76.7</v>
      </c>
      <c r="F4622" s="8">
        <v>0.99882797239223853</v>
      </c>
    </row>
    <row r="4623" spans="1:6" x14ac:dyDescent="0.2">
      <c r="A4623" s="2">
        <v>4</v>
      </c>
      <c r="B4623" s="1">
        <v>39758</v>
      </c>
      <c r="C4623" s="5">
        <f t="shared" si="72"/>
        <v>2008</v>
      </c>
      <c r="D4623">
        <v>22</v>
      </c>
      <c r="E4623">
        <v>55.6</v>
      </c>
      <c r="F4623" s="8">
        <v>0.72405261101705942</v>
      </c>
    </row>
    <row r="4624" spans="1:6" x14ac:dyDescent="0.2">
      <c r="A4624" s="2">
        <v>4</v>
      </c>
      <c r="B4624" s="1">
        <v>39758</v>
      </c>
      <c r="C4624" s="5">
        <f t="shared" si="72"/>
        <v>2008</v>
      </c>
      <c r="D4624">
        <v>23</v>
      </c>
      <c r="E4624">
        <v>57.7</v>
      </c>
      <c r="F4624" s="8">
        <v>0.75139992186482607</v>
      </c>
    </row>
    <row r="4625" spans="1:6" x14ac:dyDescent="0.2">
      <c r="A4625" s="2">
        <v>4</v>
      </c>
      <c r="B4625" s="1">
        <v>39758</v>
      </c>
      <c r="C4625" s="5">
        <f t="shared" si="72"/>
        <v>2008</v>
      </c>
      <c r="D4625">
        <v>24</v>
      </c>
      <c r="E4625">
        <v>63.4</v>
      </c>
      <c r="F4625" s="8">
        <v>0.82562833702304983</v>
      </c>
    </row>
    <row r="4626" spans="1:6" x14ac:dyDescent="0.2">
      <c r="A4626" s="2">
        <v>4</v>
      </c>
      <c r="B4626" s="1">
        <v>39758</v>
      </c>
      <c r="C4626" s="5">
        <f t="shared" si="72"/>
        <v>2008</v>
      </c>
      <c r="D4626">
        <v>25</v>
      </c>
      <c r="E4626">
        <v>61.7</v>
      </c>
      <c r="F4626" s="8">
        <v>0.80349003776533401</v>
      </c>
    </row>
    <row r="4627" spans="1:6" x14ac:dyDescent="0.2">
      <c r="A4627" s="2">
        <v>4</v>
      </c>
      <c r="B4627" s="1">
        <v>40092</v>
      </c>
      <c r="C4627" s="5">
        <f t="shared" si="72"/>
        <v>2009</v>
      </c>
      <c r="D4627">
        <v>1</v>
      </c>
      <c r="E4627">
        <v>37.700000000000003</v>
      </c>
      <c r="F4627" s="8">
        <v>0.49094934236228677</v>
      </c>
    </row>
    <row r="4628" spans="1:6" x14ac:dyDescent="0.2">
      <c r="A4628" s="2">
        <v>4</v>
      </c>
      <c r="B4628" s="1">
        <v>40092</v>
      </c>
      <c r="C4628" s="5">
        <f t="shared" si="72"/>
        <v>2009</v>
      </c>
      <c r="D4628">
        <v>2</v>
      </c>
      <c r="E4628">
        <v>32.9</v>
      </c>
      <c r="F4628" s="8">
        <v>0.42844120328167723</v>
      </c>
    </row>
    <row r="4629" spans="1:6" x14ac:dyDescent="0.2">
      <c r="A4629" s="2">
        <v>4</v>
      </c>
      <c r="B4629" s="1">
        <v>40092</v>
      </c>
      <c r="C4629" s="5">
        <f t="shared" si="72"/>
        <v>2009</v>
      </c>
      <c r="D4629">
        <v>3</v>
      </c>
      <c r="E4629">
        <v>65.599999999999994</v>
      </c>
      <c r="F4629" s="8">
        <v>0.8542779007683291</v>
      </c>
    </row>
    <row r="4630" spans="1:6" x14ac:dyDescent="0.2">
      <c r="A4630" s="2">
        <v>4</v>
      </c>
      <c r="B4630" s="1">
        <v>40092</v>
      </c>
      <c r="C4630" s="5">
        <f t="shared" si="72"/>
        <v>2009</v>
      </c>
      <c r="D4630">
        <v>4</v>
      </c>
      <c r="E4630">
        <v>23.6</v>
      </c>
      <c r="F4630" s="8">
        <v>0.30733168381299647</v>
      </c>
    </row>
    <row r="4631" spans="1:6" x14ac:dyDescent="0.2">
      <c r="A4631" s="2">
        <v>4</v>
      </c>
      <c r="B4631" s="1">
        <v>40092</v>
      </c>
      <c r="C4631" s="5">
        <f t="shared" si="72"/>
        <v>2009</v>
      </c>
      <c r="D4631">
        <v>5</v>
      </c>
      <c r="E4631">
        <v>34.299999999999997</v>
      </c>
      <c r="F4631" s="8">
        <v>0.44667274384685496</v>
      </c>
    </row>
    <row r="4632" spans="1:6" x14ac:dyDescent="0.2">
      <c r="A4632" s="2">
        <v>4</v>
      </c>
      <c r="B4632" s="1">
        <v>40092</v>
      </c>
      <c r="C4632" s="5">
        <f t="shared" si="72"/>
        <v>2009</v>
      </c>
      <c r="D4632">
        <v>6</v>
      </c>
      <c r="E4632">
        <v>30.6</v>
      </c>
      <c r="F4632" s="8">
        <v>0.39848938663888528</v>
      </c>
    </row>
    <row r="4633" spans="1:6" x14ac:dyDescent="0.2">
      <c r="A4633" s="2">
        <v>4</v>
      </c>
      <c r="B4633" s="1">
        <v>40092</v>
      </c>
      <c r="C4633" s="5">
        <f t="shared" si="72"/>
        <v>2009</v>
      </c>
      <c r="D4633">
        <v>7</v>
      </c>
      <c r="E4633">
        <v>33.299999999999997</v>
      </c>
      <c r="F4633" s="8">
        <v>0.433650214871728</v>
      </c>
    </row>
    <row r="4634" spans="1:6" x14ac:dyDescent="0.2">
      <c r="A4634" s="2">
        <v>4</v>
      </c>
      <c r="B4634" s="1">
        <v>40092</v>
      </c>
      <c r="C4634" s="5">
        <f t="shared" si="72"/>
        <v>2009</v>
      </c>
      <c r="D4634">
        <v>8</v>
      </c>
      <c r="E4634">
        <v>57.7</v>
      </c>
      <c r="F4634" s="8">
        <v>0.75139992186482607</v>
      </c>
    </row>
    <row r="4635" spans="1:6" x14ac:dyDescent="0.2">
      <c r="A4635" s="2">
        <v>4</v>
      </c>
      <c r="B4635" s="1">
        <v>40092</v>
      </c>
      <c r="C4635" s="5">
        <f t="shared" si="72"/>
        <v>2009</v>
      </c>
      <c r="D4635">
        <v>9</v>
      </c>
      <c r="E4635">
        <v>43.6</v>
      </c>
      <c r="F4635" s="8">
        <v>0.56778226331553583</v>
      </c>
    </row>
    <row r="4636" spans="1:6" x14ac:dyDescent="0.2">
      <c r="A4636" s="2">
        <v>4</v>
      </c>
      <c r="B4636" s="1">
        <v>40092</v>
      </c>
      <c r="C4636" s="5">
        <f t="shared" si="72"/>
        <v>2009</v>
      </c>
      <c r="D4636">
        <v>10</v>
      </c>
      <c r="E4636">
        <v>65.3</v>
      </c>
      <c r="F4636" s="8">
        <v>0.85037114207579101</v>
      </c>
    </row>
    <row r="4637" spans="1:6" x14ac:dyDescent="0.2">
      <c r="A4637" s="2">
        <v>4</v>
      </c>
      <c r="B4637" s="1">
        <v>40092</v>
      </c>
      <c r="C4637" s="5">
        <f t="shared" si="72"/>
        <v>2009</v>
      </c>
      <c r="D4637">
        <v>11</v>
      </c>
      <c r="E4637">
        <v>24.7</v>
      </c>
      <c r="F4637" s="8">
        <v>0.32165646568563611</v>
      </c>
    </row>
    <row r="4638" spans="1:6" x14ac:dyDescent="0.2">
      <c r="A4638" s="2">
        <v>4</v>
      </c>
      <c r="B4638" s="1">
        <v>40092</v>
      </c>
      <c r="C4638" s="5">
        <f t="shared" si="72"/>
        <v>2009</v>
      </c>
      <c r="D4638">
        <v>12</v>
      </c>
      <c r="E4638">
        <v>21.1</v>
      </c>
      <c r="F4638" s="8">
        <v>0.27477536137517905</v>
      </c>
    </row>
    <row r="4639" spans="1:6" x14ac:dyDescent="0.2">
      <c r="A4639" s="2">
        <v>4</v>
      </c>
      <c r="B4639" s="1">
        <v>40092</v>
      </c>
      <c r="C4639" s="5">
        <f t="shared" si="72"/>
        <v>2009</v>
      </c>
      <c r="D4639">
        <v>13</v>
      </c>
      <c r="E4639">
        <v>60.4</v>
      </c>
      <c r="F4639" s="8">
        <v>0.7865607500976689</v>
      </c>
    </row>
    <row r="4640" spans="1:6" x14ac:dyDescent="0.2">
      <c r="A4640" s="2">
        <v>4</v>
      </c>
      <c r="B4640" s="1">
        <v>40092</v>
      </c>
      <c r="C4640" s="5">
        <f t="shared" si="72"/>
        <v>2009</v>
      </c>
      <c r="D4640">
        <v>14</v>
      </c>
      <c r="E4640">
        <v>25.3</v>
      </c>
      <c r="F4640" s="8">
        <v>0.32946998307071229</v>
      </c>
    </row>
    <row r="4641" spans="1:6" x14ac:dyDescent="0.2">
      <c r="A4641" s="2">
        <v>4</v>
      </c>
      <c r="B4641" s="1">
        <v>40092</v>
      </c>
      <c r="C4641" s="5">
        <f t="shared" si="72"/>
        <v>2009</v>
      </c>
      <c r="D4641">
        <v>15</v>
      </c>
      <c r="E4641">
        <v>26.7</v>
      </c>
      <c r="F4641" s="8">
        <v>0.34770152363589008</v>
      </c>
    </row>
    <row r="4642" spans="1:6" x14ac:dyDescent="0.2">
      <c r="A4642" s="2">
        <v>4</v>
      </c>
      <c r="B4642" s="1">
        <v>40092</v>
      </c>
      <c r="C4642" s="5">
        <f t="shared" si="72"/>
        <v>2009</v>
      </c>
      <c r="D4642">
        <v>16</v>
      </c>
      <c r="E4642">
        <v>26.4</v>
      </c>
      <c r="F4642" s="8">
        <v>0.34379476494335193</v>
      </c>
    </row>
    <row r="4643" spans="1:6" x14ac:dyDescent="0.2">
      <c r="A4643" s="2">
        <v>4</v>
      </c>
      <c r="B4643" s="1">
        <v>40092</v>
      </c>
      <c r="C4643" s="5">
        <f t="shared" si="72"/>
        <v>2009</v>
      </c>
      <c r="D4643">
        <v>17</v>
      </c>
      <c r="E4643">
        <v>33.6</v>
      </c>
      <c r="F4643" s="8">
        <v>0.43755697356426615</v>
      </c>
    </row>
    <row r="4644" spans="1:6" x14ac:dyDescent="0.2">
      <c r="A4644" s="2">
        <v>4</v>
      </c>
      <c r="B4644" s="1">
        <v>40092</v>
      </c>
      <c r="C4644" s="5">
        <f t="shared" si="72"/>
        <v>2009</v>
      </c>
      <c r="D4644">
        <v>18</v>
      </c>
      <c r="E4644">
        <v>35.700000000000003</v>
      </c>
      <c r="F4644" s="8">
        <v>0.4649042844120328</v>
      </c>
    </row>
    <row r="4645" spans="1:6" x14ac:dyDescent="0.2">
      <c r="A4645" s="2">
        <v>4</v>
      </c>
      <c r="B4645" s="1">
        <v>40092</v>
      </c>
      <c r="C4645" s="5">
        <f t="shared" si="72"/>
        <v>2009</v>
      </c>
      <c r="D4645">
        <v>19</v>
      </c>
      <c r="E4645">
        <v>31.2</v>
      </c>
      <c r="F4645" s="8">
        <v>0.40630290402396141</v>
      </c>
    </row>
    <row r="4646" spans="1:6" x14ac:dyDescent="0.2">
      <c r="A4646" s="2">
        <v>4</v>
      </c>
      <c r="B4646" s="1">
        <v>40092</v>
      </c>
      <c r="C4646" s="5">
        <f t="shared" si="72"/>
        <v>2009</v>
      </c>
      <c r="D4646">
        <v>20</v>
      </c>
      <c r="E4646">
        <v>28.9</v>
      </c>
      <c r="F4646" s="8">
        <v>0.37635108738116935</v>
      </c>
    </row>
    <row r="4647" spans="1:6" x14ac:dyDescent="0.2">
      <c r="A4647" s="2">
        <v>4</v>
      </c>
      <c r="B4647" s="1">
        <v>40092</v>
      </c>
      <c r="C4647" s="5">
        <f t="shared" si="72"/>
        <v>2009</v>
      </c>
      <c r="D4647">
        <v>21</v>
      </c>
      <c r="E4647">
        <v>13.8</v>
      </c>
      <c r="F4647" s="8">
        <v>0.17971089985675218</v>
      </c>
    </row>
    <row r="4648" spans="1:6" x14ac:dyDescent="0.2">
      <c r="A4648" s="2">
        <v>4</v>
      </c>
      <c r="B4648" s="1">
        <v>40092</v>
      </c>
      <c r="C4648" s="5">
        <f t="shared" si="72"/>
        <v>2009</v>
      </c>
      <c r="D4648">
        <v>22</v>
      </c>
      <c r="E4648">
        <v>17.399999999999999</v>
      </c>
      <c r="F4648" s="8">
        <v>0.22659200416720923</v>
      </c>
    </row>
    <row r="4649" spans="1:6" x14ac:dyDescent="0.2">
      <c r="A4649" s="2">
        <v>4</v>
      </c>
      <c r="B4649" s="1">
        <v>40092</v>
      </c>
      <c r="C4649" s="5">
        <f t="shared" si="72"/>
        <v>2009</v>
      </c>
      <c r="D4649">
        <v>23</v>
      </c>
      <c r="E4649">
        <v>27.5</v>
      </c>
      <c r="F4649" s="8">
        <v>0.35811954681599162</v>
      </c>
    </row>
    <row r="4650" spans="1:6" x14ac:dyDescent="0.2">
      <c r="A4650" s="2">
        <v>4</v>
      </c>
      <c r="B4650" s="1">
        <v>40092</v>
      </c>
      <c r="C4650" s="5">
        <f t="shared" si="72"/>
        <v>2009</v>
      </c>
      <c r="D4650">
        <v>24</v>
      </c>
      <c r="E4650">
        <v>39.700000000000003</v>
      </c>
      <c r="F4650" s="8">
        <v>0.51699440031254074</v>
      </c>
    </row>
    <row r="4651" spans="1:6" x14ac:dyDescent="0.2">
      <c r="A4651" s="2">
        <v>4</v>
      </c>
      <c r="B4651" s="1">
        <v>40092</v>
      </c>
      <c r="C4651" s="5">
        <f t="shared" si="72"/>
        <v>2009</v>
      </c>
      <c r="D4651">
        <v>25</v>
      </c>
      <c r="E4651">
        <v>47.6</v>
      </c>
      <c r="F4651" s="8">
        <v>0.61987237921604377</v>
      </c>
    </row>
    <row r="4652" spans="1:6" x14ac:dyDescent="0.2">
      <c r="A4652" s="2">
        <v>4</v>
      </c>
      <c r="B4652" s="1">
        <v>40116</v>
      </c>
      <c r="C4652" s="5">
        <f t="shared" si="72"/>
        <v>2009</v>
      </c>
      <c r="D4652">
        <v>1</v>
      </c>
      <c r="E4652">
        <v>228.2</v>
      </c>
      <c r="F4652" s="8">
        <v>2.9717411121239743</v>
      </c>
    </row>
    <row r="4653" spans="1:6" x14ac:dyDescent="0.2">
      <c r="A4653" s="2">
        <v>4</v>
      </c>
      <c r="B4653" s="1">
        <v>40116</v>
      </c>
      <c r="C4653" s="5">
        <f t="shared" si="72"/>
        <v>2009</v>
      </c>
      <c r="D4653">
        <v>2</v>
      </c>
      <c r="E4653">
        <v>221.4</v>
      </c>
      <c r="F4653" s="8">
        <v>2.883187915093111</v>
      </c>
    </row>
    <row r="4654" spans="1:6" x14ac:dyDescent="0.2">
      <c r="A4654" s="2">
        <v>4</v>
      </c>
      <c r="B4654" s="1">
        <v>40116</v>
      </c>
      <c r="C4654" s="5">
        <f t="shared" si="72"/>
        <v>2009</v>
      </c>
      <c r="D4654">
        <v>3</v>
      </c>
      <c r="E4654">
        <v>270</v>
      </c>
      <c r="F4654" s="8">
        <v>3.5160828232842816</v>
      </c>
    </row>
    <row r="4655" spans="1:6" x14ac:dyDescent="0.2">
      <c r="A4655" s="2">
        <v>4</v>
      </c>
      <c r="B4655" s="1">
        <v>40116</v>
      </c>
      <c r="C4655" s="5">
        <f t="shared" si="72"/>
        <v>2009</v>
      </c>
      <c r="D4655">
        <v>4</v>
      </c>
      <c r="E4655">
        <v>183.8</v>
      </c>
      <c r="F4655" s="8">
        <v>2.393540825628337</v>
      </c>
    </row>
    <row r="4656" spans="1:6" x14ac:dyDescent="0.2">
      <c r="A4656" s="2">
        <v>4</v>
      </c>
      <c r="B4656" s="1">
        <v>40116</v>
      </c>
      <c r="C4656" s="5">
        <f t="shared" si="72"/>
        <v>2009</v>
      </c>
      <c r="D4656">
        <v>5</v>
      </c>
      <c r="E4656">
        <v>223.4</v>
      </c>
      <c r="F4656" s="8">
        <v>2.9092329730433648</v>
      </c>
    </row>
    <row r="4657" spans="1:6" x14ac:dyDescent="0.2">
      <c r="A4657" s="2">
        <v>4</v>
      </c>
      <c r="B4657" s="1">
        <v>40116</v>
      </c>
      <c r="C4657" s="5">
        <f t="shared" si="72"/>
        <v>2009</v>
      </c>
      <c r="D4657">
        <v>6</v>
      </c>
      <c r="E4657">
        <v>220.2</v>
      </c>
      <c r="F4657" s="8">
        <v>2.8675608803229582</v>
      </c>
    </row>
    <row r="4658" spans="1:6" x14ac:dyDescent="0.2">
      <c r="A4658" s="2">
        <v>4</v>
      </c>
      <c r="B4658" s="1">
        <v>40116</v>
      </c>
      <c r="C4658" s="5">
        <f t="shared" si="72"/>
        <v>2009</v>
      </c>
      <c r="D4658">
        <v>7</v>
      </c>
      <c r="E4658">
        <v>218.2</v>
      </c>
      <c r="F4658" s="8">
        <v>2.8415158223727044</v>
      </c>
    </row>
    <row r="4659" spans="1:6" x14ac:dyDescent="0.2">
      <c r="A4659" s="2">
        <v>4</v>
      </c>
      <c r="B4659" s="1">
        <v>40116</v>
      </c>
      <c r="C4659" s="5">
        <f t="shared" si="72"/>
        <v>2009</v>
      </c>
      <c r="D4659">
        <v>8</v>
      </c>
      <c r="E4659">
        <v>213.9</v>
      </c>
      <c r="F4659" s="8">
        <v>2.7855189477796585</v>
      </c>
    </row>
    <row r="4660" spans="1:6" x14ac:dyDescent="0.2">
      <c r="A4660" s="2">
        <v>4</v>
      </c>
      <c r="B4660" s="1">
        <v>40116</v>
      </c>
      <c r="C4660" s="5">
        <f t="shared" si="72"/>
        <v>2009</v>
      </c>
      <c r="D4660">
        <v>9</v>
      </c>
      <c r="E4660">
        <v>252.4</v>
      </c>
      <c r="F4660" s="8">
        <v>3.2868863133220469</v>
      </c>
    </row>
    <row r="4661" spans="1:6" x14ac:dyDescent="0.2">
      <c r="A4661" s="2">
        <v>4</v>
      </c>
      <c r="B4661" s="1">
        <v>40116</v>
      </c>
      <c r="C4661" s="5">
        <f t="shared" si="72"/>
        <v>2009</v>
      </c>
      <c r="D4661">
        <v>10</v>
      </c>
      <c r="E4661">
        <v>192.4</v>
      </c>
      <c r="F4661" s="8">
        <v>2.5055345748144289</v>
      </c>
    </row>
    <row r="4662" spans="1:6" x14ac:dyDescent="0.2">
      <c r="A4662" s="2">
        <v>4</v>
      </c>
      <c r="B4662" s="1">
        <v>40116</v>
      </c>
      <c r="C4662" s="5">
        <f t="shared" si="72"/>
        <v>2009</v>
      </c>
      <c r="D4662">
        <v>11</v>
      </c>
      <c r="E4662">
        <v>158</v>
      </c>
      <c r="F4662" s="8">
        <v>2.0575595780700611</v>
      </c>
    </row>
    <row r="4663" spans="1:6" x14ac:dyDescent="0.2">
      <c r="A4663" s="2">
        <v>4</v>
      </c>
      <c r="B4663" s="1">
        <v>40116</v>
      </c>
      <c r="C4663" s="5">
        <f t="shared" si="72"/>
        <v>2009</v>
      </c>
      <c r="D4663">
        <v>12</v>
      </c>
      <c r="E4663">
        <v>169.9</v>
      </c>
      <c r="F4663" s="8">
        <v>2.2125276728740721</v>
      </c>
    </row>
    <row r="4664" spans="1:6" x14ac:dyDescent="0.2">
      <c r="A4664" s="2">
        <v>4</v>
      </c>
      <c r="B4664" s="1">
        <v>40116</v>
      </c>
      <c r="C4664" s="5">
        <f t="shared" si="72"/>
        <v>2009</v>
      </c>
      <c r="D4664">
        <v>13</v>
      </c>
      <c r="E4664">
        <v>190.4</v>
      </c>
      <c r="F4664" s="8">
        <v>2.4794895168641751</v>
      </c>
    </row>
    <row r="4665" spans="1:6" x14ac:dyDescent="0.2">
      <c r="A4665" s="2">
        <v>4</v>
      </c>
      <c r="B4665" s="1">
        <v>40116</v>
      </c>
      <c r="C4665" s="5">
        <f t="shared" si="72"/>
        <v>2009</v>
      </c>
      <c r="D4665">
        <v>14</v>
      </c>
      <c r="E4665">
        <v>206.9</v>
      </c>
      <c r="F4665" s="8">
        <v>2.6943612449537699</v>
      </c>
    </row>
    <row r="4666" spans="1:6" x14ac:dyDescent="0.2">
      <c r="A4666" s="2">
        <v>4</v>
      </c>
      <c r="B4666" s="1">
        <v>40116</v>
      </c>
      <c r="C4666" s="5">
        <f t="shared" si="72"/>
        <v>2009</v>
      </c>
      <c r="D4666">
        <v>15</v>
      </c>
      <c r="E4666">
        <v>222.2</v>
      </c>
      <c r="F4666" s="8">
        <v>2.8936059382732124</v>
      </c>
    </row>
    <row r="4667" spans="1:6" x14ac:dyDescent="0.2">
      <c r="A4667" s="2">
        <v>4</v>
      </c>
      <c r="B4667" s="1">
        <v>40116</v>
      </c>
      <c r="C4667" s="5">
        <f t="shared" ref="C4667:C4730" si="73">YEAR(B4667)</f>
        <v>2009</v>
      </c>
      <c r="D4667">
        <v>16</v>
      </c>
      <c r="E4667">
        <v>262.7</v>
      </c>
      <c r="F4667" s="8">
        <v>3.4210183617658547</v>
      </c>
    </row>
    <row r="4668" spans="1:6" x14ac:dyDescent="0.2">
      <c r="A4668" s="2">
        <v>4</v>
      </c>
      <c r="B4668" s="1">
        <v>40116</v>
      </c>
      <c r="C4668" s="5">
        <f t="shared" si="73"/>
        <v>2009</v>
      </c>
      <c r="D4668">
        <v>17</v>
      </c>
      <c r="E4668">
        <v>262.7</v>
      </c>
      <c r="F4668" s="8">
        <v>3.4210183617658547</v>
      </c>
    </row>
    <row r="4669" spans="1:6" x14ac:dyDescent="0.2">
      <c r="A4669" s="2">
        <v>4</v>
      </c>
      <c r="B4669" s="1">
        <v>40116</v>
      </c>
      <c r="C4669" s="5">
        <f t="shared" si="73"/>
        <v>2009</v>
      </c>
      <c r="D4669">
        <v>18</v>
      </c>
      <c r="E4669">
        <v>247.1</v>
      </c>
      <c r="F4669" s="8">
        <v>3.2178669097538739</v>
      </c>
    </row>
    <row r="4670" spans="1:6" x14ac:dyDescent="0.2">
      <c r="A4670" s="2">
        <v>4</v>
      </c>
      <c r="B4670" s="1">
        <v>40116</v>
      </c>
      <c r="C4670" s="5">
        <f t="shared" si="73"/>
        <v>2009</v>
      </c>
      <c r="D4670">
        <v>19</v>
      </c>
      <c r="E4670">
        <v>169.3</v>
      </c>
      <c r="F4670" s="8">
        <v>2.204714155488996</v>
      </c>
    </row>
    <row r="4671" spans="1:6" x14ac:dyDescent="0.2">
      <c r="A4671" s="2">
        <v>4</v>
      </c>
      <c r="B4671" s="1">
        <v>40116</v>
      </c>
      <c r="C4671" s="5">
        <f t="shared" si="73"/>
        <v>2009</v>
      </c>
      <c r="D4671">
        <v>20</v>
      </c>
      <c r="E4671">
        <v>226.9</v>
      </c>
      <c r="F4671" s="8">
        <v>2.9548118244563093</v>
      </c>
    </row>
    <row r="4672" spans="1:6" x14ac:dyDescent="0.2">
      <c r="A4672" s="2">
        <v>4</v>
      </c>
      <c r="B4672" s="1">
        <v>40116</v>
      </c>
      <c r="C4672" s="5">
        <f t="shared" si="73"/>
        <v>2009</v>
      </c>
      <c r="D4672">
        <v>21</v>
      </c>
      <c r="E4672">
        <v>147.5</v>
      </c>
      <c r="F4672" s="8">
        <v>1.9208230238312278</v>
      </c>
    </row>
    <row r="4673" spans="1:6" x14ac:dyDescent="0.2">
      <c r="A4673" s="2">
        <v>4</v>
      </c>
      <c r="B4673" s="1">
        <v>40116</v>
      </c>
      <c r="C4673" s="5">
        <f t="shared" si="73"/>
        <v>2009</v>
      </c>
      <c r="D4673">
        <v>22</v>
      </c>
      <c r="E4673">
        <v>201.2</v>
      </c>
      <c r="F4673" s="8">
        <v>2.620132829795546</v>
      </c>
    </row>
    <row r="4674" spans="1:6" x14ac:dyDescent="0.2">
      <c r="A4674" s="2">
        <v>4</v>
      </c>
      <c r="B4674" s="1">
        <v>40116</v>
      </c>
      <c r="C4674" s="5">
        <f t="shared" si="73"/>
        <v>2009</v>
      </c>
      <c r="D4674">
        <v>23</v>
      </c>
      <c r="E4674">
        <v>252</v>
      </c>
      <c r="F4674" s="8">
        <v>3.281677301731996</v>
      </c>
    </row>
    <row r="4675" spans="1:6" x14ac:dyDescent="0.2">
      <c r="A4675" s="2">
        <v>4</v>
      </c>
      <c r="B4675" s="1">
        <v>40116</v>
      </c>
      <c r="C4675" s="5">
        <f t="shared" si="73"/>
        <v>2009</v>
      </c>
      <c r="D4675">
        <v>24</v>
      </c>
      <c r="E4675">
        <v>128.6</v>
      </c>
      <c r="F4675" s="8">
        <v>1.674697226201328</v>
      </c>
    </row>
    <row r="4676" spans="1:6" x14ac:dyDescent="0.2">
      <c r="A4676" s="2">
        <v>4</v>
      </c>
      <c r="B4676" s="1">
        <v>40116</v>
      </c>
      <c r="C4676" s="5">
        <f t="shared" si="73"/>
        <v>2009</v>
      </c>
      <c r="D4676">
        <v>25</v>
      </c>
      <c r="E4676">
        <v>146.80000000000001</v>
      </c>
      <c r="F4676" s="8">
        <v>1.9117072535486392</v>
      </c>
    </row>
    <row r="4677" spans="1:6" x14ac:dyDescent="0.2">
      <c r="A4677" s="2">
        <v>4</v>
      </c>
      <c r="B4677" s="1">
        <v>40129</v>
      </c>
      <c r="C4677" s="5">
        <f t="shared" si="73"/>
        <v>2009</v>
      </c>
      <c r="D4677">
        <v>1</v>
      </c>
      <c r="E4677">
        <v>80.099999999999994</v>
      </c>
      <c r="F4677" s="8">
        <v>1.0431045709076701</v>
      </c>
    </row>
    <row r="4678" spans="1:6" x14ac:dyDescent="0.2">
      <c r="A4678" s="2">
        <v>4</v>
      </c>
      <c r="B4678" s="1">
        <v>40129</v>
      </c>
      <c r="C4678" s="5">
        <f t="shared" si="73"/>
        <v>2009</v>
      </c>
      <c r="D4678">
        <v>2</v>
      </c>
      <c r="E4678">
        <v>205.3</v>
      </c>
      <c r="F4678" s="8">
        <v>2.6735251985935666</v>
      </c>
    </row>
    <row r="4679" spans="1:6" x14ac:dyDescent="0.2">
      <c r="A4679" s="2">
        <v>4</v>
      </c>
      <c r="B4679" s="1">
        <v>40129</v>
      </c>
      <c r="C4679" s="5">
        <f t="shared" si="73"/>
        <v>2009</v>
      </c>
      <c r="D4679">
        <v>3</v>
      </c>
      <c r="E4679">
        <v>73.599999999999994</v>
      </c>
      <c r="F4679" s="8">
        <v>0.95845813256934487</v>
      </c>
    </row>
    <row r="4680" spans="1:6" x14ac:dyDescent="0.2">
      <c r="A4680" s="2">
        <v>4</v>
      </c>
      <c r="B4680" s="1">
        <v>40129</v>
      </c>
      <c r="C4680" s="5">
        <f t="shared" si="73"/>
        <v>2009</v>
      </c>
      <c r="D4680">
        <v>4</v>
      </c>
      <c r="E4680">
        <v>305.89999999999998</v>
      </c>
      <c r="F4680" s="8">
        <v>3.9835916134913396</v>
      </c>
    </row>
    <row r="4681" spans="1:6" x14ac:dyDescent="0.2">
      <c r="A4681" s="2">
        <v>4</v>
      </c>
      <c r="B4681" s="1">
        <v>40129</v>
      </c>
      <c r="C4681" s="5">
        <f t="shared" si="73"/>
        <v>2009</v>
      </c>
      <c r="D4681">
        <v>5</v>
      </c>
      <c r="E4681">
        <v>89.7</v>
      </c>
      <c r="F4681" s="8">
        <v>1.168120849068889</v>
      </c>
    </row>
    <row r="4682" spans="1:6" x14ac:dyDescent="0.2">
      <c r="A4682" s="2">
        <v>4</v>
      </c>
      <c r="B4682" s="1">
        <v>40129</v>
      </c>
      <c r="C4682" s="5">
        <f t="shared" si="73"/>
        <v>2009</v>
      </c>
      <c r="D4682">
        <v>6</v>
      </c>
      <c r="E4682">
        <v>95</v>
      </c>
      <c r="F4682" s="8">
        <v>1.2371402526370621</v>
      </c>
    </row>
    <row r="4683" spans="1:6" x14ac:dyDescent="0.2">
      <c r="A4683" s="2">
        <v>4</v>
      </c>
      <c r="B4683" s="1">
        <v>40129</v>
      </c>
      <c r="C4683" s="5">
        <f t="shared" si="73"/>
        <v>2009</v>
      </c>
      <c r="D4683">
        <v>7</v>
      </c>
      <c r="E4683">
        <v>114</v>
      </c>
      <c r="F4683" s="8">
        <v>1.4845683031644745</v>
      </c>
    </row>
    <row r="4684" spans="1:6" x14ac:dyDescent="0.2">
      <c r="A4684" s="2">
        <v>4</v>
      </c>
      <c r="B4684" s="1">
        <v>40129</v>
      </c>
      <c r="C4684" s="5">
        <f t="shared" si="73"/>
        <v>2009</v>
      </c>
      <c r="D4684">
        <v>8</v>
      </c>
      <c r="E4684">
        <v>72</v>
      </c>
      <c r="F4684" s="8">
        <v>0.93762208620914178</v>
      </c>
    </row>
    <row r="4685" spans="1:6" x14ac:dyDescent="0.2">
      <c r="A4685" s="2">
        <v>4</v>
      </c>
      <c r="B4685" s="1">
        <v>40129</v>
      </c>
      <c r="C4685" s="5">
        <f t="shared" si="73"/>
        <v>2009</v>
      </c>
      <c r="D4685">
        <v>9</v>
      </c>
      <c r="E4685">
        <v>79.3</v>
      </c>
      <c r="F4685" s="8">
        <v>1.0326865477275686</v>
      </c>
    </row>
    <row r="4686" spans="1:6" x14ac:dyDescent="0.2">
      <c r="A4686" s="2">
        <v>4</v>
      </c>
      <c r="B4686" s="1">
        <v>40129</v>
      </c>
      <c r="C4686" s="5">
        <f t="shared" si="73"/>
        <v>2009</v>
      </c>
      <c r="D4686">
        <v>10</v>
      </c>
      <c r="E4686">
        <v>85.4</v>
      </c>
      <c r="F4686" s="8">
        <v>1.1121239744758431</v>
      </c>
    </row>
    <row r="4687" spans="1:6" x14ac:dyDescent="0.2">
      <c r="A4687" s="2">
        <v>4</v>
      </c>
      <c r="B4687" s="1">
        <v>40129</v>
      </c>
      <c r="C4687" s="5">
        <f t="shared" si="73"/>
        <v>2009</v>
      </c>
      <c r="D4687">
        <v>11</v>
      </c>
      <c r="E4687">
        <v>156</v>
      </c>
      <c r="F4687" s="8">
        <v>2.0315145201198073</v>
      </c>
    </row>
    <row r="4688" spans="1:6" x14ac:dyDescent="0.2">
      <c r="A4688" s="2">
        <v>4</v>
      </c>
      <c r="B4688" s="1">
        <v>40129</v>
      </c>
      <c r="C4688" s="5">
        <f t="shared" si="73"/>
        <v>2009</v>
      </c>
      <c r="D4688">
        <v>12</v>
      </c>
      <c r="E4688">
        <v>84.4</v>
      </c>
      <c r="F4688" s="8">
        <v>1.0991014455007162</v>
      </c>
    </row>
    <row r="4689" spans="1:6" x14ac:dyDescent="0.2">
      <c r="A4689" s="2">
        <v>4</v>
      </c>
      <c r="B4689" s="1">
        <v>40129</v>
      </c>
      <c r="C4689" s="5">
        <f t="shared" si="73"/>
        <v>2009</v>
      </c>
      <c r="D4689">
        <v>13</v>
      </c>
      <c r="E4689">
        <v>85.3</v>
      </c>
      <c r="F4689" s="8">
        <v>1.1108217215783305</v>
      </c>
    </row>
    <row r="4690" spans="1:6" x14ac:dyDescent="0.2">
      <c r="A4690" s="2">
        <v>4</v>
      </c>
      <c r="B4690" s="1">
        <v>40129</v>
      </c>
      <c r="C4690" s="5">
        <f t="shared" si="73"/>
        <v>2009</v>
      </c>
      <c r="D4690">
        <v>14</v>
      </c>
      <c r="E4690">
        <v>95.4</v>
      </c>
      <c r="F4690" s="8">
        <v>1.2423492642271128</v>
      </c>
    </row>
    <row r="4691" spans="1:6" x14ac:dyDescent="0.2">
      <c r="A4691" s="2">
        <v>4</v>
      </c>
      <c r="B4691" s="1">
        <v>40129</v>
      </c>
      <c r="C4691" s="5">
        <f t="shared" si="73"/>
        <v>2009</v>
      </c>
      <c r="D4691">
        <v>15</v>
      </c>
      <c r="E4691">
        <v>68.099999999999994</v>
      </c>
      <c r="F4691" s="8">
        <v>0.88683422320614647</v>
      </c>
    </row>
    <row r="4692" spans="1:6" x14ac:dyDescent="0.2">
      <c r="A4692" s="2">
        <v>4</v>
      </c>
      <c r="B4692" s="1">
        <v>40129</v>
      </c>
      <c r="C4692" s="5">
        <f t="shared" si="73"/>
        <v>2009</v>
      </c>
      <c r="D4692">
        <v>16</v>
      </c>
      <c r="E4692">
        <v>60.8</v>
      </c>
      <c r="F4692" s="8">
        <v>0.79176976168771962</v>
      </c>
    </row>
    <row r="4693" spans="1:6" x14ac:dyDescent="0.2">
      <c r="A4693" s="2">
        <v>4</v>
      </c>
      <c r="B4693" s="1">
        <v>40129</v>
      </c>
      <c r="C4693" s="5">
        <f t="shared" si="73"/>
        <v>2009</v>
      </c>
      <c r="D4693">
        <v>17</v>
      </c>
      <c r="E4693">
        <v>49</v>
      </c>
      <c r="F4693" s="8">
        <v>0.6381039197812215</v>
      </c>
    </row>
    <row r="4694" spans="1:6" x14ac:dyDescent="0.2">
      <c r="A4694" s="2">
        <v>4</v>
      </c>
      <c r="B4694" s="1">
        <v>40129</v>
      </c>
      <c r="C4694" s="5">
        <f t="shared" si="73"/>
        <v>2009</v>
      </c>
      <c r="D4694">
        <v>18</v>
      </c>
      <c r="E4694">
        <v>93.3</v>
      </c>
      <c r="F4694" s="8">
        <v>1.2150019533793461</v>
      </c>
    </row>
    <row r="4695" spans="1:6" x14ac:dyDescent="0.2">
      <c r="A4695" s="2">
        <v>4</v>
      </c>
      <c r="B4695" s="1">
        <v>40129</v>
      </c>
      <c r="C4695" s="5">
        <f t="shared" si="73"/>
        <v>2009</v>
      </c>
      <c r="D4695">
        <v>19</v>
      </c>
      <c r="E4695">
        <v>113.2</v>
      </c>
      <c r="F4695" s="8">
        <v>1.4741502799843729</v>
      </c>
    </row>
    <row r="4696" spans="1:6" x14ac:dyDescent="0.2">
      <c r="A4696" s="2">
        <v>4</v>
      </c>
      <c r="B4696" s="1">
        <v>40129</v>
      </c>
      <c r="C4696" s="5">
        <f t="shared" si="73"/>
        <v>2009</v>
      </c>
      <c r="D4696">
        <v>20</v>
      </c>
      <c r="E4696">
        <v>95.3</v>
      </c>
      <c r="F4696" s="8">
        <v>1.2410470113296002</v>
      </c>
    </row>
    <row r="4697" spans="1:6" x14ac:dyDescent="0.2">
      <c r="A4697" s="2">
        <v>4</v>
      </c>
      <c r="B4697" s="1">
        <v>40129</v>
      </c>
      <c r="C4697" s="5">
        <f t="shared" si="73"/>
        <v>2009</v>
      </c>
      <c r="D4697">
        <v>21</v>
      </c>
      <c r="E4697">
        <v>90.9</v>
      </c>
      <c r="F4697" s="8">
        <v>1.1837478838390416</v>
      </c>
    </row>
    <row r="4698" spans="1:6" x14ac:dyDescent="0.2">
      <c r="A4698" s="2">
        <v>4</v>
      </c>
      <c r="B4698" s="1">
        <v>40129</v>
      </c>
      <c r="C4698" s="5">
        <f t="shared" si="73"/>
        <v>2009</v>
      </c>
      <c r="D4698">
        <v>22</v>
      </c>
      <c r="E4698">
        <v>97.4</v>
      </c>
      <c r="F4698" s="8">
        <v>1.2683943221773668</v>
      </c>
    </row>
    <row r="4699" spans="1:6" x14ac:dyDescent="0.2">
      <c r="A4699" s="2">
        <v>4</v>
      </c>
      <c r="B4699" s="1">
        <v>40129</v>
      </c>
      <c r="C4699" s="5">
        <f t="shared" si="73"/>
        <v>2009</v>
      </c>
      <c r="D4699">
        <v>23</v>
      </c>
      <c r="E4699">
        <v>75.900000000000006</v>
      </c>
      <c r="F4699" s="8">
        <v>0.98840994921213698</v>
      </c>
    </row>
    <row r="4700" spans="1:6" x14ac:dyDescent="0.2">
      <c r="A4700" s="2">
        <v>4</v>
      </c>
      <c r="B4700" s="1">
        <v>40129</v>
      </c>
      <c r="C4700" s="5">
        <f t="shared" si="73"/>
        <v>2009</v>
      </c>
      <c r="D4700">
        <v>24</v>
      </c>
      <c r="E4700">
        <v>120.8</v>
      </c>
      <c r="F4700" s="8">
        <v>1.5731215001953378</v>
      </c>
    </row>
    <row r="4701" spans="1:6" x14ac:dyDescent="0.2">
      <c r="A4701" s="2">
        <v>4</v>
      </c>
      <c r="B4701" s="1">
        <v>40129</v>
      </c>
      <c r="C4701" s="5">
        <f t="shared" si="73"/>
        <v>2009</v>
      </c>
      <c r="D4701">
        <v>25</v>
      </c>
      <c r="E4701">
        <v>97.2</v>
      </c>
      <c r="F4701" s="8">
        <v>1.2657898163823413</v>
      </c>
    </row>
    <row r="4702" spans="1:6" x14ac:dyDescent="0.2">
      <c r="A4702" s="2">
        <v>4</v>
      </c>
      <c r="B4702" s="4">
        <v>40469</v>
      </c>
      <c r="C4702" s="5">
        <f t="shared" si="73"/>
        <v>2010</v>
      </c>
      <c r="D4702">
        <v>1</v>
      </c>
      <c r="E4702">
        <v>114.98</v>
      </c>
      <c r="F4702" s="8">
        <v>1.4973303815600989</v>
      </c>
    </row>
    <row r="4703" spans="1:6" x14ac:dyDescent="0.2">
      <c r="A4703" s="2">
        <v>4</v>
      </c>
      <c r="B4703" s="4">
        <v>40469</v>
      </c>
      <c r="C4703" s="5">
        <f t="shared" si="73"/>
        <v>2010</v>
      </c>
      <c r="D4703">
        <v>2</v>
      </c>
      <c r="E4703">
        <v>128.09</v>
      </c>
      <c r="F4703" s="8">
        <v>1.6680557364240134</v>
      </c>
    </row>
    <row r="4704" spans="1:6" x14ac:dyDescent="0.2">
      <c r="A4704" s="2">
        <v>4</v>
      </c>
      <c r="B4704" s="4">
        <v>40469</v>
      </c>
      <c r="C4704" s="5">
        <f t="shared" si="73"/>
        <v>2010</v>
      </c>
      <c r="D4704">
        <v>3</v>
      </c>
      <c r="E4704">
        <v>196.59</v>
      </c>
      <c r="F4704" s="8">
        <v>2.5600989712202109</v>
      </c>
    </row>
    <row r="4705" spans="1:6" x14ac:dyDescent="0.2">
      <c r="A4705" s="2">
        <v>4</v>
      </c>
      <c r="B4705" s="4">
        <v>40469</v>
      </c>
      <c r="C4705" s="5">
        <f t="shared" si="73"/>
        <v>2010</v>
      </c>
      <c r="D4705">
        <v>4</v>
      </c>
      <c r="E4705">
        <v>62.57</v>
      </c>
      <c r="F4705" s="8">
        <v>0.81481963797369439</v>
      </c>
    </row>
    <row r="4706" spans="1:6" x14ac:dyDescent="0.2">
      <c r="A4706" s="2">
        <v>4</v>
      </c>
      <c r="B4706" s="4">
        <v>40469</v>
      </c>
      <c r="C4706" s="5">
        <f t="shared" si="73"/>
        <v>2010</v>
      </c>
      <c r="D4706">
        <v>5</v>
      </c>
      <c r="E4706">
        <v>96.92</v>
      </c>
      <c r="F4706" s="8">
        <v>1.2621435082693058</v>
      </c>
    </row>
    <row r="4707" spans="1:6" x14ac:dyDescent="0.2">
      <c r="A4707" s="2">
        <v>4</v>
      </c>
      <c r="B4707" s="4">
        <v>40469</v>
      </c>
      <c r="C4707" s="5">
        <f t="shared" si="73"/>
        <v>2010</v>
      </c>
      <c r="D4707">
        <v>6</v>
      </c>
      <c r="E4707">
        <v>104.03</v>
      </c>
      <c r="F4707" s="8">
        <v>1.3547336892824586</v>
      </c>
    </row>
    <row r="4708" spans="1:6" x14ac:dyDescent="0.2">
      <c r="A4708" s="2">
        <v>4</v>
      </c>
      <c r="B4708" s="4">
        <v>40469</v>
      </c>
      <c r="C4708" s="5">
        <f t="shared" si="73"/>
        <v>2010</v>
      </c>
      <c r="D4708">
        <v>7</v>
      </c>
      <c r="E4708">
        <v>103.52</v>
      </c>
      <c r="F4708" s="8">
        <v>1.3480921995051438</v>
      </c>
    </row>
    <row r="4709" spans="1:6" x14ac:dyDescent="0.2">
      <c r="A4709" s="2">
        <v>4</v>
      </c>
      <c r="B4709" s="4">
        <v>40469</v>
      </c>
      <c r="C4709" s="5">
        <f t="shared" si="73"/>
        <v>2010</v>
      </c>
      <c r="D4709">
        <v>8</v>
      </c>
      <c r="E4709">
        <v>156.91</v>
      </c>
      <c r="F4709" s="8">
        <v>2.0433650214871726</v>
      </c>
    </row>
    <row r="4710" spans="1:6" x14ac:dyDescent="0.2">
      <c r="A4710" s="2">
        <v>4</v>
      </c>
      <c r="B4710" s="4">
        <v>40469</v>
      </c>
      <c r="C4710" s="5">
        <f t="shared" si="73"/>
        <v>2010</v>
      </c>
      <c r="D4710">
        <v>9</v>
      </c>
      <c r="E4710">
        <v>131.16</v>
      </c>
      <c r="F4710" s="8">
        <v>1.7080349003776532</v>
      </c>
    </row>
    <row r="4711" spans="1:6" x14ac:dyDescent="0.2">
      <c r="A4711" s="2">
        <v>4</v>
      </c>
      <c r="B4711" s="4">
        <v>40469</v>
      </c>
      <c r="C4711" s="5">
        <f t="shared" si="73"/>
        <v>2010</v>
      </c>
      <c r="D4711">
        <v>10</v>
      </c>
      <c r="E4711">
        <v>83.13</v>
      </c>
      <c r="F4711" s="8">
        <v>1.0825628337023048</v>
      </c>
    </row>
    <row r="4712" spans="1:6" x14ac:dyDescent="0.2">
      <c r="A4712" s="2">
        <v>4</v>
      </c>
      <c r="B4712" s="4">
        <v>40469</v>
      </c>
      <c r="C4712" s="5">
        <f t="shared" si="73"/>
        <v>2010</v>
      </c>
      <c r="D4712">
        <v>11</v>
      </c>
      <c r="E4712">
        <v>141.15</v>
      </c>
      <c r="F4712" s="8">
        <v>1.8381299648391718</v>
      </c>
    </row>
    <row r="4713" spans="1:6" x14ac:dyDescent="0.2">
      <c r="A4713" s="2">
        <v>4</v>
      </c>
      <c r="B4713" s="4">
        <v>40469</v>
      </c>
      <c r="C4713" s="5">
        <f t="shared" si="73"/>
        <v>2010</v>
      </c>
      <c r="D4713">
        <v>12</v>
      </c>
      <c r="E4713">
        <v>118.28</v>
      </c>
      <c r="F4713" s="8">
        <v>1.5403047271780179</v>
      </c>
    </row>
    <row r="4714" spans="1:6" x14ac:dyDescent="0.2">
      <c r="A4714" s="2">
        <v>4</v>
      </c>
      <c r="B4714" s="4">
        <v>40469</v>
      </c>
      <c r="C4714" s="5">
        <f t="shared" si="73"/>
        <v>2010</v>
      </c>
      <c r="D4714">
        <v>13</v>
      </c>
      <c r="E4714">
        <v>132.18</v>
      </c>
      <c r="F4714" s="8">
        <v>1.7213178799322828</v>
      </c>
    </row>
    <row r="4715" spans="1:6" x14ac:dyDescent="0.2">
      <c r="A4715" s="2">
        <v>4</v>
      </c>
      <c r="B4715" s="4">
        <v>40469</v>
      </c>
      <c r="C4715" s="5">
        <f t="shared" si="73"/>
        <v>2010</v>
      </c>
      <c r="D4715">
        <v>14</v>
      </c>
      <c r="E4715">
        <v>124.73</v>
      </c>
      <c r="F4715" s="8">
        <v>1.6243000390675868</v>
      </c>
    </row>
    <row r="4716" spans="1:6" x14ac:dyDescent="0.2">
      <c r="A4716" s="2">
        <v>4</v>
      </c>
      <c r="B4716" s="4">
        <v>40469</v>
      </c>
      <c r="C4716" s="5">
        <f t="shared" si="73"/>
        <v>2010</v>
      </c>
      <c r="D4716">
        <v>15</v>
      </c>
      <c r="E4716">
        <v>181.78</v>
      </c>
      <c r="F4716" s="8">
        <v>2.3672353170985803</v>
      </c>
    </row>
    <row r="4717" spans="1:6" x14ac:dyDescent="0.2">
      <c r="A4717" s="2">
        <v>4</v>
      </c>
      <c r="B4717" s="4">
        <v>40469</v>
      </c>
      <c r="C4717" s="5">
        <f t="shared" si="73"/>
        <v>2010</v>
      </c>
      <c r="D4717">
        <v>16</v>
      </c>
      <c r="E4717">
        <v>161.99</v>
      </c>
      <c r="F4717" s="8">
        <v>2.1095194686808179</v>
      </c>
    </row>
    <row r="4718" spans="1:6" x14ac:dyDescent="0.2">
      <c r="A4718" s="2">
        <v>4</v>
      </c>
      <c r="B4718" s="4">
        <v>40469</v>
      </c>
      <c r="C4718" s="5">
        <f t="shared" si="73"/>
        <v>2010</v>
      </c>
      <c r="D4718">
        <v>17</v>
      </c>
      <c r="E4718">
        <v>116.89</v>
      </c>
      <c r="F4718" s="8">
        <v>1.5222034119025913</v>
      </c>
    </row>
    <row r="4719" spans="1:6" x14ac:dyDescent="0.2">
      <c r="A4719" s="2">
        <v>4</v>
      </c>
      <c r="B4719" s="4">
        <v>40469</v>
      </c>
      <c r="C4719" s="5">
        <f t="shared" si="73"/>
        <v>2010</v>
      </c>
      <c r="D4719">
        <v>18</v>
      </c>
      <c r="E4719">
        <v>125.79</v>
      </c>
      <c r="F4719" s="8">
        <v>1.6381039197812215</v>
      </c>
    </row>
    <row r="4720" spans="1:6" x14ac:dyDescent="0.2">
      <c r="A4720" s="2">
        <v>4</v>
      </c>
      <c r="B4720" s="4">
        <v>40469</v>
      </c>
      <c r="C4720" s="5">
        <f t="shared" si="73"/>
        <v>2010</v>
      </c>
      <c r="D4720">
        <v>19</v>
      </c>
      <c r="E4720">
        <v>95.72</v>
      </c>
      <c r="F4720" s="8">
        <v>1.2465164734991534</v>
      </c>
    </row>
    <row r="4721" spans="1:6" x14ac:dyDescent="0.2">
      <c r="A4721" s="2">
        <v>4</v>
      </c>
      <c r="B4721" s="4">
        <v>40469</v>
      </c>
      <c r="C4721" s="5">
        <f t="shared" si="73"/>
        <v>2010</v>
      </c>
      <c r="D4721">
        <v>20</v>
      </c>
      <c r="E4721">
        <v>138.09</v>
      </c>
      <c r="F4721" s="8">
        <v>1.7982810261752831</v>
      </c>
    </row>
    <row r="4722" spans="1:6" x14ac:dyDescent="0.2">
      <c r="A4722" s="2">
        <v>4</v>
      </c>
      <c r="B4722" s="4">
        <v>40469</v>
      </c>
      <c r="C4722" s="5">
        <f t="shared" si="73"/>
        <v>2010</v>
      </c>
      <c r="D4722">
        <v>21</v>
      </c>
      <c r="E4722">
        <v>44.68</v>
      </c>
      <c r="F4722" s="8">
        <v>0.58184659460867294</v>
      </c>
    </row>
    <row r="4723" spans="1:6" x14ac:dyDescent="0.2">
      <c r="A4723" s="2">
        <v>4</v>
      </c>
      <c r="B4723" s="4">
        <v>40469</v>
      </c>
      <c r="C4723" s="5">
        <f t="shared" si="73"/>
        <v>2010</v>
      </c>
      <c r="D4723">
        <v>22</v>
      </c>
      <c r="E4723">
        <v>159.22</v>
      </c>
      <c r="F4723" s="8">
        <v>2.073447063419716</v>
      </c>
    </row>
    <row r="4724" spans="1:6" x14ac:dyDescent="0.2">
      <c r="A4724" s="2">
        <v>4</v>
      </c>
      <c r="B4724" s="4">
        <v>40469</v>
      </c>
      <c r="C4724" s="5">
        <f t="shared" si="73"/>
        <v>2010</v>
      </c>
      <c r="D4724">
        <v>23</v>
      </c>
      <c r="E4724">
        <v>128.81</v>
      </c>
      <c r="F4724" s="8">
        <v>1.6774319572861049</v>
      </c>
    </row>
    <row r="4725" spans="1:6" x14ac:dyDescent="0.2">
      <c r="A4725" s="2">
        <v>4</v>
      </c>
      <c r="B4725" s="4">
        <v>40469</v>
      </c>
      <c r="C4725" s="5">
        <f t="shared" si="73"/>
        <v>2010</v>
      </c>
      <c r="D4725">
        <v>24</v>
      </c>
      <c r="E4725">
        <v>97.84</v>
      </c>
      <c r="F4725" s="8">
        <v>1.2741242349264226</v>
      </c>
    </row>
    <row r="4726" spans="1:6" x14ac:dyDescent="0.2">
      <c r="A4726" s="2">
        <v>4</v>
      </c>
      <c r="B4726" s="4">
        <v>40469</v>
      </c>
      <c r="C4726" s="5">
        <f t="shared" si="73"/>
        <v>2010</v>
      </c>
      <c r="D4726">
        <v>25</v>
      </c>
      <c r="E4726">
        <v>118.9</v>
      </c>
      <c r="F4726" s="8">
        <v>1.5483786951425966</v>
      </c>
    </row>
    <row r="4727" spans="1:6" x14ac:dyDescent="0.2">
      <c r="A4727" s="2">
        <v>4</v>
      </c>
      <c r="B4727" s="1">
        <v>40485</v>
      </c>
      <c r="C4727" s="5">
        <f t="shared" si="73"/>
        <v>2010</v>
      </c>
      <c r="D4727">
        <v>1</v>
      </c>
      <c r="E4727">
        <v>131.82</v>
      </c>
      <c r="F4727" s="8">
        <v>1.7166297695012369</v>
      </c>
    </row>
    <row r="4728" spans="1:6" x14ac:dyDescent="0.2">
      <c r="A4728" s="2">
        <v>4</v>
      </c>
      <c r="B4728" s="1">
        <v>40485</v>
      </c>
      <c r="C4728" s="5">
        <f t="shared" si="73"/>
        <v>2010</v>
      </c>
      <c r="D4728">
        <v>2</v>
      </c>
      <c r="E4728">
        <v>223.07</v>
      </c>
      <c r="F4728" s="8">
        <v>2.9049355384815727</v>
      </c>
    </row>
    <row r="4729" spans="1:6" x14ac:dyDescent="0.2">
      <c r="A4729" s="2">
        <v>4</v>
      </c>
      <c r="B4729" s="1">
        <v>40485</v>
      </c>
      <c r="C4729" s="5">
        <f t="shared" si="73"/>
        <v>2010</v>
      </c>
      <c r="D4729">
        <v>3</v>
      </c>
      <c r="E4729">
        <v>148.94</v>
      </c>
      <c r="F4729" s="8">
        <v>1.9395754655554107</v>
      </c>
    </row>
    <row r="4730" spans="1:6" x14ac:dyDescent="0.2">
      <c r="A4730" s="2">
        <v>4</v>
      </c>
      <c r="B4730" s="1">
        <v>40485</v>
      </c>
      <c r="C4730" s="5">
        <f t="shared" si="73"/>
        <v>2010</v>
      </c>
      <c r="D4730">
        <v>4</v>
      </c>
      <c r="E4730">
        <v>207.95</v>
      </c>
      <c r="F4730" s="8">
        <v>2.7080349003776529</v>
      </c>
    </row>
    <row r="4731" spans="1:6" x14ac:dyDescent="0.2">
      <c r="A4731" s="2">
        <v>4</v>
      </c>
      <c r="B4731" s="1">
        <v>40485</v>
      </c>
      <c r="C4731" s="5">
        <f t="shared" ref="C4731:C4794" si="74">YEAR(B4731)</f>
        <v>2010</v>
      </c>
      <c r="D4731">
        <v>5</v>
      </c>
      <c r="E4731">
        <v>156.63999999999999</v>
      </c>
      <c r="F4731" s="8">
        <v>2.0398489386638881</v>
      </c>
    </row>
    <row r="4732" spans="1:6" x14ac:dyDescent="0.2">
      <c r="A4732" s="2">
        <v>4</v>
      </c>
      <c r="B4732" s="1">
        <v>40485</v>
      </c>
      <c r="C4732" s="5">
        <f t="shared" si="74"/>
        <v>2010</v>
      </c>
      <c r="D4732">
        <v>6</v>
      </c>
      <c r="E4732">
        <v>209.85</v>
      </c>
      <c r="F4732" s="8">
        <v>2.7327777054303941</v>
      </c>
    </row>
    <row r="4733" spans="1:6" x14ac:dyDescent="0.2">
      <c r="A4733" s="2">
        <v>4</v>
      </c>
      <c r="B4733" s="1">
        <v>40485</v>
      </c>
      <c r="C4733" s="5">
        <f t="shared" si="74"/>
        <v>2010</v>
      </c>
      <c r="D4733">
        <v>7</v>
      </c>
      <c r="E4733">
        <v>211.54</v>
      </c>
      <c r="F4733" s="8">
        <v>2.7547857793983588</v>
      </c>
    </row>
    <row r="4734" spans="1:6" x14ac:dyDescent="0.2">
      <c r="A4734" s="2">
        <v>4</v>
      </c>
      <c r="B4734" s="1">
        <v>40485</v>
      </c>
      <c r="C4734" s="5">
        <f t="shared" si="74"/>
        <v>2010</v>
      </c>
      <c r="D4734">
        <v>8</v>
      </c>
      <c r="E4734">
        <v>159.56</v>
      </c>
      <c r="F4734" s="8">
        <v>2.0778747232712593</v>
      </c>
    </row>
    <row r="4735" spans="1:6" x14ac:dyDescent="0.2">
      <c r="A4735" s="2">
        <v>4</v>
      </c>
      <c r="B4735" s="1">
        <v>40485</v>
      </c>
      <c r="C4735" s="5">
        <f t="shared" si="74"/>
        <v>2010</v>
      </c>
      <c r="D4735">
        <v>9</v>
      </c>
      <c r="E4735">
        <v>193.6</v>
      </c>
      <c r="F4735" s="8">
        <v>2.5211616095845812</v>
      </c>
    </row>
    <row r="4736" spans="1:6" x14ac:dyDescent="0.2">
      <c r="A4736" s="2">
        <v>4</v>
      </c>
      <c r="B4736" s="1">
        <v>40485</v>
      </c>
      <c r="C4736" s="5">
        <f t="shared" si="74"/>
        <v>2010</v>
      </c>
      <c r="D4736">
        <v>10</v>
      </c>
      <c r="E4736">
        <v>165.71</v>
      </c>
      <c r="F4736" s="8">
        <v>2.1579632764682901</v>
      </c>
    </row>
    <row r="4737" spans="1:6" x14ac:dyDescent="0.2">
      <c r="A4737" s="2">
        <v>4</v>
      </c>
      <c r="B4737" s="1">
        <v>40485</v>
      </c>
      <c r="C4737" s="5">
        <f t="shared" si="74"/>
        <v>2010</v>
      </c>
      <c r="D4737">
        <v>11</v>
      </c>
      <c r="E4737">
        <v>179.91</v>
      </c>
      <c r="F4737" s="8">
        <v>2.3428831879150929</v>
      </c>
    </row>
    <row r="4738" spans="1:6" x14ac:dyDescent="0.2">
      <c r="A4738" s="2">
        <v>4</v>
      </c>
      <c r="B4738" s="1">
        <v>40485</v>
      </c>
      <c r="C4738" s="5">
        <f t="shared" si="74"/>
        <v>2010</v>
      </c>
      <c r="D4738">
        <v>12</v>
      </c>
      <c r="E4738">
        <v>121.47</v>
      </c>
      <c r="F4738" s="8">
        <v>1.5818465946086728</v>
      </c>
    </row>
    <row r="4739" spans="1:6" x14ac:dyDescent="0.2">
      <c r="A4739" s="2">
        <v>4</v>
      </c>
      <c r="B4739" s="1">
        <v>40485</v>
      </c>
      <c r="C4739" s="5">
        <f t="shared" si="74"/>
        <v>2010</v>
      </c>
      <c r="D4739">
        <v>13</v>
      </c>
      <c r="E4739">
        <v>108.76</v>
      </c>
      <c r="F4739" s="8">
        <v>1.4163302513348093</v>
      </c>
    </row>
    <row r="4740" spans="1:6" x14ac:dyDescent="0.2">
      <c r="A4740" s="2">
        <v>4</v>
      </c>
      <c r="B4740" s="1">
        <v>40485</v>
      </c>
      <c r="C4740" s="5">
        <f t="shared" si="74"/>
        <v>2010</v>
      </c>
      <c r="D4740">
        <v>14</v>
      </c>
      <c r="E4740">
        <v>153.77000000000001</v>
      </c>
      <c r="F4740" s="8">
        <v>2.002474280505274</v>
      </c>
    </row>
    <row r="4741" spans="1:6" x14ac:dyDescent="0.2">
      <c r="A4741" s="2">
        <v>4</v>
      </c>
      <c r="B4741" s="1">
        <v>40485</v>
      </c>
      <c r="C4741" s="5">
        <f t="shared" si="74"/>
        <v>2010</v>
      </c>
      <c r="D4741">
        <v>15</v>
      </c>
      <c r="E4741">
        <v>114.91</v>
      </c>
      <c r="F4741" s="8">
        <v>1.4964188045318398</v>
      </c>
    </row>
    <row r="4742" spans="1:6" x14ac:dyDescent="0.2">
      <c r="A4742" s="2">
        <v>4</v>
      </c>
      <c r="B4742" s="1">
        <v>40485</v>
      </c>
      <c r="C4742" s="5">
        <f t="shared" si="74"/>
        <v>2010</v>
      </c>
      <c r="D4742">
        <v>16</v>
      </c>
      <c r="E4742">
        <v>125.4</v>
      </c>
      <c r="F4742" s="8">
        <v>1.633025133480922</v>
      </c>
    </row>
    <row r="4743" spans="1:6" x14ac:dyDescent="0.2">
      <c r="A4743" s="2">
        <v>4</v>
      </c>
      <c r="B4743" s="1">
        <v>40485</v>
      </c>
      <c r="C4743" s="5">
        <f t="shared" si="74"/>
        <v>2010</v>
      </c>
      <c r="D4743">
        <v>17</v>
      </c>
      <c r="E4743">
        <v>106.56</v>
      </c>
      <c r="F4743" s="8">
        <v>1.3876806875895298</v>
      </c>
    </row>
    <row r="4744" spans="1:6" x14ac:dyDescent="0.2">
      <c r="A4744" s="2">
        <v>4</v>
      </c>
      <c r="B4744" s="1">
        <v>40485</v>
      </c>
      <c r="C4744" s="5">
        <f t="shared" si="74"/>
        <v>2010</v>
      </c>
      <c r="D4744">
        <v>18</v>
      </c>
      <c r="E4744">
        <v>155.07</v>
      </c>
      <c r="F4744" s="8">
        <v>2.019403568172939</v>
      </c>
    </row>
    <row r="4745" spans="1:6" x14ac:dyDescent="0.2">
      <c r="A4745" s="2">
        <v>4</v>
      </c>
      <c r="B4745" s="1">
        <v>40485</v>
      </c>
      <c r="C4745" s="5">
        <f t="shared" si="74"/>
        <v>2010</v>
      </c>
      <c r="D4745">
        <v>19</v>
      </c>
      <c r="E4745">
        <v>123.04</v>
      </c>
      <c r="F4745" s="8">
        <v>1.6022919650996224</v>
      </c>
    </row>
    <row r="4746" spans="1:6" x14ac:dyDescent="0.2">
      <c r="A4746" s="2">
        <v>4</v>
      </c>
      <c r="B4746" s="1">
        <v>40485</v>
      </c>
      <c r="C4746" s="5">
        <f t="shared" si="74"/>
        <v>2010</v>
      </c>
      <c r="D4746">
        <v>20</v>
      </c>
      <c r="E4746">
        <v>135.80000000000001</v>
      </c>
      <c r="F4746" s="8">
        <v>1.7684594348222424</v>
      </c>
    </row>
    <row r="4747" spans="1:6" x14ac:dyDescent="0.2">
      <c r="A4747" s="2">
        <v>4</v>
      </c>
      <c r="B4747" s="1">
        <v>40485</v>
      </c>
      <c r="C4747" s="5">
        <f t="shared" si="74"/>
        <v>2010</v>
      </c>
      <c r="D4747">
        <v>21</v>
      </c>
      <c r="E4747">
        <v>140.38</v>
      </c>
      <c r="F4747" s="8">
        <v>1.8281026175283237</v>
      </c>
    </row>
    <row r="4748" spans="1:6" x14ac:dyDescent="0.2">
      <c r="A4748" s="2">
        <v>4</v>
      </c>
      <c r="B4748" s="1">
        <v>40485</v>
      </c>
      <c r="C4748" s="5">
        <f t="shared" si="74"/>
        <v>2010</v>
      </c>
      <c r="D4748">
        <v>22</v>
      </c>
      <c r="E4748">
        <v>143.38</v>
      </c>
      <c r="F4748" s="8">
        <v>1.8671702044537046</v>
      </c>
    </row>
    <row r="4749" spans="1:6" x14ac:dyDescent="0.2">
      <c r="A4749" s="2">
        <v>4</v>
      </c>
      <c r="B4749" s="1">
        <v>40485</v>
      </c>
      <c r="C4749" s="5">
        <f t="shared" si="74"/>
        <v>2010</v>
      </c>
      <c r="D4749">
        <v>23</v>
      </c>
      <c r="E4749">
        <v>135.81</v>
      </c>
      <c r="F4749" s="8">
        <v>1.7685896601119937</v>
      </c>
    </row>
    <row r="4750" spans="1:6" x14ac:dyDescent="0.2">
      <c r="A4750" s="2">
        <v>4</v>
      </c>
      <c r="B4750" s="1">
        <v>40485</v>
      </c>
      <c r="C4750" s="5">
        <f t="shared" si="74"/>
        <v>2010</v>
      </c>
      <c r="D4750">
        <v>24</v>
      </c>
      <c r="E4750">
        <v>139.9</v>
      </c>
      <c r="F4750" s="8">
        <v>1.8218518036202629</v>
      </c>
    </row>
    <row r="4751" spans="1:6" x14ac:dyDescent="0.2">
      <c r="A4751" s="2">
        <v>4</v>
      </c>
      <c r="B4751" s="1">
        <v>40485</v>
      </c>
      <c r="C4751" s="5">
        <f t="shared" si="74"/>
        <v>2010</v>
      </c>
      <c r="D4751">
        <v>25</v>
      </c>
      <c r="E4751">
        <v>81.819999999999993</v>
      </c>
      <c r="F4751" s="8">
        <v>1.0655033207448885</v>
      </c>
    </row>
    <row r="4752" spans="1:6" x14ac:dyDescent="0.2">
      <c r="A4752" s="2">
        <v>4</v>
      </c>
      <c r="B4752" s="1">
        <v>40500</v>
      </c>
      <c r="C4752" s="5">
        <f t="shared" si="74"/>
        <v>2010</v>
      </c>
      <c r="D4752">
        <v>1</v>
      </c>
      <c r="E4752">
        <v>30.91</v>
      </c>
      <c r="F4752" s="8">
        <v>0.40252637062117458</v>
      </c>
    </row>
    <row r="4753" spans="1:6" x14ac:dyDescent="0.2">
      <c r="A4753" s="2">
        <v>4</v>
      </c>
      <c r="B4753" s="1">
        <v>40500</v>
      </c>
      <c r="C4753" s="5">
        <f t="shared" si="74"/>
        <v>2010</v>
      </c>
      <c r="D4753">
        <v>2</v>
      </c>
      <c r="E4753">
        <v>76.069999999999993</v>
      </c>
      <c r="F4753" s="8">
        <v>0.99062377913790844</v>
      </c>
    </row>
    <row r="4754" spans="1:6" x14ac:dyDescent="0.2">
      <c r="A4754" s="2">
        <v>4</v>
      </c>
      <c r="B4754" s="1">
        <v>40500</v>
      </c>
      <c r="C4754" s="5">
        <f t="shared" si="74"/>
        <v>2010</v>
      </c>
      <c r="D4754">
        <v>3</v>
      </c>
      <c r="E4754">
        <v>22.7</v>
      </c>
      <c r="F4754" s="8">
        <v>0.29561140773538219</v>
      </c>
    </row>
    <row r="4755" spans="1:6" x14ac:dyDescent="0.2">
      <c r="A4755" s="2">
        <v>4</v>
      </c>
      <c r="B4755" s="1">
        <v>40500</v>
      </c>
      <c r="C4755" s="5">
        <f t="shared" si="74"/>
        <v>2010</v>
      </c>
      <c r="D4755">
        <v>4</v>
      </c>
      <c r="E4755">
        <v>125.28</v>
      </c>
      <c r="F4755" s="8">
        <v>1.6314624300039067</v>
      </c>
    </row>
    <row r="4756" spans="1:6" x14ac:dyDescent="0.2">
      <c r="A4756" s="2">
        <v>4</v>
      </c>
      <c r="B4756" s="1">
        <v>40500</v>
      </c>
      <c r="C4756" s="5">
        <f t="shared" si="74"/>
        <v>2010</v>
      </c>
      <c r="D4756">
        <v>5</v>
      </c>
      <c r="E4756">
        <v>38.61</v>
      </c>
      <c r="F4756" s="8">
        <v>0.50279984372965225</v>
      </c>
    </row>
    <row r="4757" spans="1:6" x14ac:dyDescent="0.2">
      <c r="A4757" s="2">
        <v>4</v>
      </c>
      <c r="B4757" s="1">
        <v>40500</v>
      </c>
      <c r="C4757" s="5">
        <f t="shared" si="74"/>
        <v>2010</v>
      </c>
      <c r="D4757">
        <v>6</v>
      </c>
      <c r="E4757">
        <v>37.07</v>
      </c>
      <c r="F4757" s="8">
        <v>0.48274514910795674</v>
      </c>
    </row>
    <row r="4758" spans="1:6" x14ac:dyDescent="0.2">
      <c r="A4758" s="2">
        <v>4</v>
      </c>
      <c r="B4758" s="1">
        <v>40500</v>
      </c>
      <c r="C4758" s="5">
        <f t="shared" si="74"/>
        <v>2010</v>
      </c>
      <c r="D4758">
        <v>7</v>
      </c>
      <c r="E4758">
        <v>48.63</v>
      </c>
      <c r="F4758" s="8">
        <v>0.63328558406042457</v>
      </c>
    </row>
    <row r="4759" spans="1:6" x14ac:dyDescent="0.2">
      <c r="A4759" s="2">
        <v>4</v>
      </c>
      <c r="B4759" s="1">
        <v>40500</v>
      </c>
      <c r="C4759" s="5">
        <f t="shared" si="74"/>
        <v>2010</v>
      </c>
      <c r="D4759">
        <v>8</v>
      </c>
      <c r="E4759">
        <v>57.9</v>
      </c>
      <c r="F4759" s="8">
        <v>0.75400442765985143</v>
      </c>
    </row>
    <row r="4760" spans="1:6" x14ac:dyDescent="0.2">
      <c r="A4760" s="2">
        <v>4</v>
      </c>
      <c r="B4760" s="1">
        <v>40500</v>
      </c>
      <c r="C4760" s="5">
        <f t="shared" si="74"/>
        <v>2010</v>
      </c>
      <c r="D4760">
        <v>9</v>
      </c>
      <c r="E4760">
        <v>29.04</v>
      </c>
      <c r="F4760" s="8">
        <v>0.37817424143768713</v>
      </c>
    </row>
    <row r="4761" spans="1:6" x14ac:dyDescent="0.2">
      <c r="A4761" s="2">
        <v>4</v>
      </c>
      <c r="B4761" s="1">
        <v>40500</v>
      </c>
      <c r="C4761" s="5">
        <f t="shared" si="74"/>
        <v>2010</v>
      </c>
      <c r="D4761">
        <v>10</v>
      </c>
      <c r="E4761">
        <v>49.23</v>
      </c>
      <c r="F4761" s="8">
        <v>0.64109910144550064</v>
      </c>
    </row>
    <row r="4762" spans="1:6" x14ac:dyDescent="0.2">
      <c r="A4762" s="2">
        <v>4</v>
      </c>
      <c r="B4762" s="1">
        <v>40500</v>
      </c>
      <c r="C4762" s="5">
        <f t="shared" si="74"/>
        <v>2010</v>
      </c>
      <c r="D4762">
        <v>11</v>
      </c>
      <c r="E4762">
        <v>100.74</v>
      </c>
      <c r="F4762" s="8">
        <v>1.3118895689542907</v>
      </c>
    </row>
    <row r="4763" spans="1:6" x14ac:dyDescent="0.2">
      <c r="A4763" s="2">
        <v>4</v>
      </c>
      <c r="B4763" s="1">
        <v>40500</v>
      </c>
      <c r="C4763" s="5">
        <f t="shared" si="74"/>
        <v>2010</v>
      </c>
      <c r="D4763">
        <v>12</v>
      </c>
      <c r="E4763">
        <v>79.33</v>
      </c>
      <c r="F4763" s="8">
        <v>1.0330772235968224</v>
      </c>
    </row>
    <row r="4764" spans="1:6" x14ac:dyDescent="0.2">
      <c r="A4764" s="2">
        <v>4</v>
      </c>
      <c r="B4764" s="1">
        <v>40500</v>
      </c>
      <c r="C4764" s="5">
        <f t="shared" si="74"/>
        <v>2010</v>
      </c>
      <c r="D4764">
        <v>13</v>
      </c>
      <c r="E4764">
        <v>44.19</v>
      </c>
      <c r="F4764" s="8">
        <v>0.57546555541086075</v>
      </c>
    </row>
    <row r="4765" spans="1:6" x14ac:dyDescent="0.2">
      <c r="A4765" s="2">
        <v>4</v>
      </c>
      <c r="B4765" s="1">
        <v>40500</v>
      </c>
      <c r="C4765" s="5">
        <f t="shared" si="74"/>
        <v>2010</v>
      </c>
      <c r="D4765">
        <v>14</v>
      </c>
      <c r="E4765">
        <v>44.76</v>
      </c>
      <c r="F4765" s="8">
        <v>0.58288839692668304</v>
      </c>
    </row>
    <row r="4766" spans="1:6" x14ac:dyDescent="0.2">
      <c r="A4766" s="2">
        <v>4</v>
      </c>
      <c r="B4766" s="1">
        <v>40500</v>
      </c>
      <c r="C4766" s="5">
        <f t="shared" si="74"/>
        <v>2010</v>
      </c>
      <c r="D4766">
        <v>15</v>
      </c>
      <c r="E4766">
        <v>13.66</v>
      </c>
      <c r="F4766" s="8">
        <v>0.17788774580023439</v>
      </c>
    </row>
    <row r="4767" spans="1:6" x14ac:dyDescent="0.2">
      <c r="A4767" s="2">
        <v>4</v>
      </c>
      <c r="B4767" s="1">
        <v>40500</v>
      </c>
      <c r="C4767" s="5">
        <f t="shared" si="74"/>
        <v>2010</v>
      </c>
      <c r="D4767">
        <v>16</v>
      </c>
      <c r="E4767">
        <v>47.72</v>
      </c>
      <c r="F4767" s="8">
        <v>0.62143508269305892</v>
      </c>
    </row>
    <row r="4768" spans="1:6" x14ac:dyDescent="0.2">
      <c r="A4768" s="2">
        <v>4</v>
      </c>
      <c r="B4768" s="1">
        <v>40500</v>
      </c>
      <c r="C4768" s="5">
        <f t="shared" si="74"/>
        <v>2010</v>
      </c>
      <c r="D4768">
        <v>17</v>
      </c>
      <c r="E4768">
        <v>8.68</v>
      </c>
      <c r="F4768" s="8">
        <v>0.11303555150410208</v>
      </c>
    </row>
    <row r="4769" spans="1:6" x14ac:dyDescent="0.2">
      <c r="A4769" s="2">
        <v>4</v>
      </c>
      <c r="B4769" s="1">
        <v>40500</v>
      </c>
      <c r="C4769" s="5">
        <f t="shared" si="74"/>
        <v>2010</v>
      </c>
      <c r="D4769">
        <v>18</v>
      </c>
      <c r="E4769">
        <v>26.28</v>
      </c>
      <c r="F4769" s="8">
        <v>0.34223206146633672</v>
      </c>
    </row>
    <row r="4770" spans="1:6" x14ac:dyDescent="0.2">
      <c r="A4770" s="2">
        <v>4</v>
      </c>
      <c r="B4770" s="1">
        <v>40500</v>
      </c>
      <c r="C4770" s="5">
        <f t="shared" si="74"/>
        <v>2010</v>
      </c>
      <c r="D4770">
        <v>19</v>
      </c>
      <c r="E4770">
        <v>59.3</v>
      </c>
      <c r="F4770" s="8">
        <v>0.77223596822502916</v>
      </c>
    </row>
    <row r="4771" spans="1:6" x14ac:dyDescent="0.2">
      <c r="A4771" s="2">
        <v>4</v>
      </c>
      <c r="B4771" s="1">
        <v>40500</v>
      </c>
      <c r="C4771" s="5">
        <f t="shared" si="74"/>
        <v>2010</v>
      </c>
      <c r="D4771">
        <v>20</v>
      </c>
      <c r="E4771">
        <v>33.85</v>
      </c>
      <c r="F4771" s="8">
        <v>0.44081260580804793</v>
      </c>
    </row>
    <row r="4772" spans="1:6" x14ac:dyDescent="0.2">
      <c r="A4772" s="2">
        <v>4</v>
      </c>
      <c r="B4772" s="1">
        <v>40500</v>
      </c>
      <c r="C4772" s="5">
        <f t="shared" si="74"/>
        <v>2010</v>
      </c>
      <c r="D4772">
        <v>21</v>
      </c>
      <c r="E4772">
        <v>37.58</v>
      </c>
      <c r="F4772" s="8">
        <v>0.48938663888527145</v>
      </c>
    </row>
    <row r="4773" spans="1:6" x14ac:dyDescent="0.2">
      <c r="A4773" s="2">
        <v>4</v>
      </c>
      <c r="B4773" s="1">
        <v>40500</v>
      </c>
      <c r="C4773" s="5">
        <f t="shared" si="74"/>
        <v>2010</v>
      </c>
      <c r="D4773">
        <v>22</v>
      </c>
      <c r="E4773">
        <v>57.58</v>
      </c>
      <c r="F4773" s="8">
        <v>0.74983721838781081</v>
      </c>
    </row>
    <row r="4774" spans="1:6" x14ac:dyDescent="0.2">
      <c r="A4774" s="2">
        <v>4</v>
      </c>
      <c r="B4774" s="1">
        <v>40500</v>
      </c>
      <c r="C4774" s="5">
        <f t="shared" si="74"/>
        <v>2010</v>
      </c>
      <c r="D4774">
        <v>23</v>
      </c>
      <c r="E4774">
        <v>42.89</v>
      </c>
      <c r="F4774" s="8">
        <v>0.55853626774319565</v>
      </c>
    </row>
    <row r="4775" spans="1:6" x14ac:dyDescent="0.2">
      <c r="A4775" s="2">
        <v>4</v>
      </c>
      <c r="B4775" s="1">
        <v>40500</v>
      </c>
      <c r="C4775" s="5">
        <f t="shared" si="74"/>
        <v>2010</v>
      </c>
      <c r="D4775">
        <v>24</v>
      </c>
      <c r="E4775">
        <v>60.21</v>
      </c>
      <c r="F4775" s="8">
        <v>0.78408646959239481</v>
      </c>
    </row>
    <row r="4776" spans="1:6" x14ac:dyDescent="0.2">
      <c r="A4776" s="2">
        <v>4</v>
      </c>
      <c r="B4776" s="1">
        <v>40500</v>
      </c>
      <c r="C4776" s="5">
        <f t="shared" si="74"/>
        <v>2010</v>
      </c>
      <c r="D4776">
        <v>25</v>
      </c>
      <c r="E4776">
        <v>35.14</v>
      </c>
      <c r="F4776" s="8">
        <v>0.45761166818596166</v>
      </c>
    </row>
    <row r="4777" spans="1:6" x14ac:dyDescent="0.2">
      <c r="A4777" s="2">
        <v>4</v>
      </c>
      <c r="B4777" s="1">
        <v>40822</v>
      </c>
      <c r="C4777" s="5">
        <f t="shared" si="74"/>
        <v>2011</v>
      </c>
      <c r="D4777">
        <v>1</v>
      </c>
      <c r="E4777">
        <v>64.099999999999994</v>
      </c>
      <c r="F4777" s="8">
        <v>0.83474410730563864</v>
      </c>
    </row>
    <row r="4778" spans="1:6" x14ac:dyDescent="0.2">
      <c r="A4778" s="2">
        <v>4</v>
      </c>
      <c r="B4778" s="1">
        <v>40822</v>
      </c>
      <c r="C4778" s="5">
        <f t="shared" si="74"/>
        <v>2011</v>
      </c>
      <c r="D4778">
        <v>2</v>
      </c>
      <c r="E4778">
        <v>22.76</v>
      </c>
      <c r="F4778" s="8">
        <v>0.29639275947388982</v>
      </c>
    </row>
    <row r="4779" spans="1:6" x14ac:dyDescent="0.2">
      <c r="A4779" s="2">
        <v>4</v>
      </c>
      <c r="B4779" s="1">
        <v>40822</v>
      </c>
      <c r="C4779" s="5">
        <f t="shared" si="74"/>
        <v>2011</v>
      </c>
      <c r="D4779">
        <v>3</v>
      </c>
      <c r="E4779">
        <v>88.36</v>
      </c>
      <c r="F4779" s="8">
        <v>1.150670660242219</v>
      </c>
    </row>
    <row r="4780" spans="1:6" x14ac:dyDescent="0.2">
      <c r="A4780" s="2">
        <v>4</v>
      </c>
      <c r="B4780" s="1">
        <v>40822</v>
      </c>
      <c r="C4780" s="5">
        <f t="shared" si="74"/>
        <v>2011</v>
      </c>
      <c r="D4780">
        <v>4</v>
      </c>
      <c r="E4780">
        <v>26.16</v>
      </c>
      <c r="F4780" s="8">
        <v>0.34066935798932152</v>
      </c>
    </row>
    <row r="4781" spans="1:6" x14ac:dyDescent="0.2">
      <c r="A4781" s="2">
        <v>4</v>
      </c>
      <c r="B4781" s="1">
        <v>40822</v>
      </c>
      <c r="C4781" s="5">
        <f t="shared" si="74"/>
        <v>2011</v>
      </c>
      <c r="D4781">
        <v>5</v>
      </c>
      <c r="E4781">
        <v>36.47</v>
      </c>
      <c r="F4781" s="8">
        <v>0.47493163172288055</v>
      </c>
    </row>
    <row r="4782" spans="1:6" x14ac:dyDescent="0.2">
      <c r="A4782" s="2">
        <v>4</v>
      </c>
      <c r="B4782" s="1">
        <v>40822</v>
      </c>
      <c r="C4782" s="5">
        <f t="shared" si="74"/>
        <v>2011</v>
      </c>
      <c r="D4782">
        <v>6</v>
      </c>
      <c r="E4782">
        <v>47.28</v>
      </c>
      <c r="F4782" s="8">
        <v>0.61570516994400304</v>
      </c>
    </row>
    <row r="4783" spans="1:6" x14ac:dyDescent="0.2">
      <c r="A4783" s="2">
        <v>4</v>
      </c>
      <c r="B4783" s="1">
        <v>40822</v>
      </c>
      <c r="C4783" s="5">
        <f t="shared" si="74"/>
        <v>2011</v>
      </c>
      <c r="D4783">
        <v>7</v>
      </c>
      <c r="E4783">
        <v>20.91</v>
      </c>
      <c r="F4783" s="8">
        <v>0.2723010808699049</v>
      </c>
    </row>
    <row r="4784" spans="1:6" x14ac:dyDescent="0.2">
      <c r="A4784" s="2">
        <v>4</v>
      </c>
      <c r="B4784" s="1">
        <v>40822</v>
      </c>
      <c r="C4784" s="5">
        <f t="shared" si="74"/>
        <v>2011</v>
      </c>
      <c r="D4784">
        <v>8</v>
      </c>
      <c r="E4784">
        <v>58.84</v>
      </c>
      <c r="F4784" s="8">
        <v>0.76624560489647087</v>
      </c>
    </row>
    <row r="4785" spans="1:6" x14ac:dyDescent="0.2">
      <c r="A4785" s="2">
        <v>4</v>
      </c>
      <c r="B4785" s="1">
        <v>40822</v>
      </c>
      <c r="C4785" s="5">
        <f t="shared" si="74"/>
        <v>2011</v>
      </c>
      <c r="D4785">
        <v>9</v>
      </c>
      <c r="E4785">
        <v>33.9</v>
      </c>
      <c r="F4785" s="8">
        <v>0.44146373225680424</v>
      </c>
    </row>
    <row r="4786" spans="1:6" x14ac:dyDescent="0.2">
      <c r="A4786" s="2">
        <v>4</v>
      </c>
      <c r="B4786" s="1">
        <v>40822</v>
      </c>
      <c r="C4786" s="5">
        <f t="shared" si="74"/>
        <v>2011</v>
      </c>
      <c r="D4786">
        <v>10</v>
      </c>
      <c r="E4786">
        <v>36.21</v>
      </c>
      <c r="F4786" s="8">
        <v>0.47154577418934757</v>
      </c>
    </row>
    <row r="4787" spans="1:6" x14ac:dyDescent="0.2">
      <c r="A4787" s="2">
        <v>4</v>
      </c>
      <c r="B4787" s="1">
        <v>40822</v>
      </c>
      <c r="C4787" s="5">
        <f t="shared" si="74"/>
        <v>2011</v>
      </c>
      <c r="D4787">
        <v>11</v>
      </c>
      <c r="E4787">
        <v>33.58</v>
      </c>
      <c r="F4787" s="8">
        <v>0.43729652298476357</v>
      </c>
    </row>
    <row r="4788" spans="1:6" x14ac:dyDescent="0.2">
      <c r="A4788" s="2">
        <v>4</v>
      </c>
      <c r="B4788" s="1">
        <v>40822</v>
      </c>
      <c r="C4788" s="5">
        <f t="shared" si="74"/>
        <v>2011</v>
      </c>
      <c r="D4788">
        <v>12</v>
      </c>
      <c r="E4788">
        <v>17.73</v>
      </c>
      <c r="F4788" s="8">
        <v>0.23088943872900117</v>
      </c>
    </row>
    <row r="4789" spans="1:6" x14ac:dyDescent="0.2">
      <c r="A4789" s="2">
        <v>4</v>
      </c>
      <c r="B4789" s="1">
        <v>40822</v>
      </c>
      <c r="C4789" s="5">
        <f t="shared" si="74"/>
        <v>2011</v>
      </c>
      <c r="D4789">
        <v>13</v>
      </c>
      <c r="E4789">
        <v>44.15</v>
      </c>
      <c r="F4789" s="8">
        <v>0.57494465425185559</v>
      </c>
    </row>
    <row r="4790" spans="1:6" x14ac:dyDescent="0.2">
      <c r="A4790" s="2">
        <v>4</v>
      </c>
      <c r="B4790" s="1">
        <v>40822</v>
      </c>
      <c r="C4790" s="5">
        <f t="shared" si="74"/>
        <v>2011</v>
      </c>
      <c r="D4790">
        <v>14</v>
      </c>
      <c r="E4790">
        <v>53.34</v>
      </c>
      <c r="F4790" s="8">
        <v>0.69462169553327258</v>
      </c>
    </row>
    <row r="4791" spans="1:6" x14ac:dyDescent="0.2">
      <c r="A4791" s="2">
        <v>4</v>
      </c>
      <c r="B4791" s="1">
        <v>40822</v>
      </c>
      <c r="C4791" s="5">
        <f t="shared" si="74"/>
        <v>2011</v>
      </c>
      <c r="D4791">
        <v>15</v>
      </c>
      <c r="E4791">
        <v>51.93</v>
      </c>
      <c r="F4791" s="8">
        <v>0.67625992967834347</v>
      </c>
    </row>
    <row r="4792" spans="1:6" x14ac:dyDescent="0.2">
      <c r="A4792" s="2">
        <v>4</v>
      </c>
      <c r="B4792" s="1">
        <v>40822</v>
      </c>
      <c r="C4792" s="5">
        <f t="shared" si="74"/>
        <v>2011</v>
      </c>
      <c r="D4792">
        <v>16</v>
      </c>
      <c r="E4792">
        <v>61.15</v>
      </c>
      <c r="F4792" s="8">
        <v>0.79632764682901414</v>
      </c>
    </row>
    <row r="4793" spans="1:6" x14ac:dyDescent="0.2">
      <c r="A4793" s="2">
        <v>4</v>
      </c>
      <c r="B4793" s="1">
        <v>40822</v>
      </c>
      <c r="C4793" s="5">
        <f t="shared" si="74"/>
        <v>2011</v>
      </c>
      <c r="D4793">
        <v>17</v>
      </c>
      <c r="E4793">
        <v>34.369999999999997</v>
      </c>
      <c r="F4793" s="8">
        <v>0.44758432087511385</v>
      </c>
    </row>
    <row r="4794" spans="1:6" x14ac:dyDescent="0.2">
      <c r="A4794" s="2">
        <v>4</v>
      </c>
      <c r="B4794" s="1">
        <v>40822</v>
      </c>
      <c r="C4794" s="5">
        <f t="shared" si="74"/>
        <v>2011</v>
      </c>
      <c r="D4794">
        <v>18</v>
      </c>
      <c r="E4794">
        <v>28.48</v>
      </c>
      <c r="F4794" s="8">
        <v>0.37088162521161605</v>
      </c>
    </row>
    <row r="4795" spans="1:6" x14ac:dyDescent="0.2">
      <c r="A4795" s="2">
        <v>4</v>
      </c>
      <c r="B4795" s="1">
        <v>40822</v>
      </c>
      <c r="C4795" s="5">
        <f t="shared" ref="C4795:C4851" si="75">YEAR(B4795)</f>
        <v>2011</v>
      </c>
      <c r="D4795">
        <v>19</v>
      </c>
      <c r="E4795">
        <v>30.57</v>
      </c>
      <c r="F4795" s="8">
        <v>0.39809871076963144</v>
      </c>
    </row>
    <row r="4796" spans="1:6" x14ac:dyDescent="0.2">
      <c r="A4796" s="2">
        <v>4</v>
      </c>
      <c r="B4796" s="1">
        <v>40822</v>
      </c>
      <c r="C4796" s="5">
        <f t="shared" si="75"/>
        <v>2011</v>
      </c>
      <c r="D4796">
        <v>20</v>
      </c>
      <c r="E4796">
        <v>65.569999999999993</v>
      </c>
      <c r="F4796" s="8">
        <v>0.8538872248990752</v>
      </c>
    </row>
    <row r="4797" spans="1:6" x14ac:dyDescent="0.2">
      <c r="A4797" s="2">
        <v>4</v>
      </c>
      <c r="B4797" s="1">
        <v>40822</v>
      </c>
      <c r="C4797" s="5">
        <f t="shared" si="75"/>
        <v>2011</v>
      </c>
      <c r="D4797">
        <v>21</v>
      </c>
      <c r="E4797">
        <v>16.010000000000002</v>
      </c>
      <c r="F4797" s="8">
        <v>0.20849068889178279</v>
      </c>
    </row>
    <row r="4798" spans="1:6" x14ac:dyDescent="0.2">
      <c r="A4798" s="2">
        <v>4</v>
      </c>
      <c r="B4798" s="1">
        <v>40822</v>
      </c>
      <c r="C4798" s="5">
        <f t="shared" si="75"/>
        <v>2011</v>
      </c>
      <c r="D4798">
        <v>22</v>
      </c>
      <c r="E4798">
        <v>38.909999999999997</v>
      </c>
      <c r="F4798" s="8">
        <v>0.50670660242219034</v>
      </c>
    </row>
    <row r="4799" spans="1:6" x14ac:dyDescent="0.2">
      <c r="A4799" s="2">
        <v>4</v>
      </c>
      <c r="B4799" s="1">
        <v>40822</v>
      </c>
      <c r="C4799" s="5">
        <f t="shared" si="75"/>
        <v>2011</v>
      </c>
      <c r="D4799">
        <v>23</v>
      </c>
      <c r="E4799">
        <v>27.52</v>
      </c>
      <c r="F4799" s="8">
        <v>0.35837999739549414</v>
      </c>
    </row>
    <row r="4800" spans="1:6" x14ac:dyDescent="0.2">
      <c r="A4800" s="2">
        <v>4</v>
      </c>
      <c r="B4800" s="1">
        <v>40822</v>
      </c>
      <c r="C4800" s="5">
        <f t="shared" si="75"/>
        <v>2011</v>
      </c>
      <c r="D4800">
        <v>24</v>
      </c>
      <c r="E4800">
        <v>45.64</v>
      </c>
      <c r="F4800" s="8">
        <v>0.5943482224247949</v>
      </c>
    </row>
    <row r="4801" spans="1:6" x14ac:dyDescent="0.2">
      <c r="A4801" s="2">
        <v>4</v>
      </c>
      <c r="B4801" s="1">
        <v>40822</v>
      </c>
      <c r="C4801" s="5">
        <f t="shared" si="75"/>
        <v>2011</v>
      </c>
      <c r="D4801">
        <v>25</v>
      </c>
      <c r="E4801">
        <v>13.84</v>
      </c>
      <c r="F4801" s="8">
        <v>0.18023180101575725</v>
      </c>
    </row>
    <row r="4802" spans="1:6" x14ac:dyDescent="0.2">
      <c r="A4802" s="2">
        <v>4</v>
      </c>
      <c r="B4802" s="1">
        <v>40840</v>
      </c>
      <c r="C4802" s="5">
        <f t="shared" si="75"/>
        <v>2011</v>
      </c>
      <c r="D4802">
        <v>1</v>
      </c>
      <c r="E4802">
        <v>229.95</v>
      </c>
      <c r="F4802" s="8">
        <v>2.9945305378304461</v>
      </c>
    </row>
    <row r="4803" spans="1:6" x14ac:dyDescent="0.2">
      <c r="A4803" s="2">
        <v>4</v>
      </c>
      <c r="B4803" s="1">
        <v>40840</v>
      </c>
      <c r="C4803" s="5">
        <f t="shared" si="75"/>
        <v>2011</v>
      </c>
      <c r="D4803">
        <v>2</v>
      </c>
      <c r="E4803">
        <v>262.61</v>
      </c>
      <c r="F4803" s="8">
        <v>3.4198463341580934</v>
      </c>
    </row>
    <row r="4804" spans="1:6" x14ac:dyDescent="0.2">
      <c r="A4804" s="2">
        <v>4</v>
      </c>
      <c r="B4804" s="1">
        <v>40840</v>
      </c>
      <c r="C4804" s="5">
        <f t="shared" si="75"/>
        <v>2011</v>
      </c>
      <c r="D4804">
        <v>3</v>
      </c>
      <c r="E4804">
        <v>222.14</v>
      </c>
      <c r="F4804" s="8">
        <v>2.8928245865347044</v>
      </c>
    </row>
    <row r="4805" spans="1:6" x14ac:dyDescent="0.2">
      <c r="A4805" s="2">
        <v>4</v>
      </c>
      <c r="B4805" s="1">
        <v>40840</v>
      </c>
      <c r="C4805" s="5">
        <f t="shared" si="75"/>
        <v>2011</v>
      </c>
      <c r="D4805">
        <v>4</v>
      </c>
      <c r="E4805">
        <v>236.59</v>
      </c>
      <c r="F4805" s="8">
        <v>3.0810001302252896</v>
      </c>
    </row>
    <row r="4806" spans="1:6" x14ac:dyDescent="0.2">
      <c r="A4806" s="2">
        <v>4</v>
      </c>
      <c r="B4806" s="1">
        <v>40840</v>
      </c>
      <c r="C4806" s="5">
        <f t="shared" si="75"/>
        <v>2011</v>
      </c>
      <c r="D4806">
        <v>5</v>
      </c>
      <c r="E4806">
        <v>243.37</v>
      </c>
      <c r="F4806" s="8">
        <v>3.1692928766766504</v>
      </c>
    </row>
    <row r="4807" spans="1:6" x14ac:dyDescent="0.2">
      <c r="A4807" s="2">
        <v>4</v>
      </c>
      <c r="B4807" s="1">
        <v>40840</v>
      </c>
      <c r="C4807" s="5">
        <f t="shared" si="75"/>
        <v>2011</v>
      </c>
      <c r="D4807">
        <v>6</v>
      </c>
      <c r="E4807">
        <v>252.23</v>
      </c>
      <c r="F4807" s="8">
        <v>3.284672483396275</v>
      </c>
    </row>
    <row r="4808" spans="1:6" x14ac:dyDescent="0.2">
      <c r="A4808" s="2">
        <v>4</v>
      </c>
      <c r="B4808" s="1">
        <v>40840</v>
      </c>
      <c r="C4808" s="5">
        <f t="shared" si="75"/>
        <v>2011</v>
      </c>
      <c r="D4808">
        <v>7</v>
      </c>
      <c r="E4808">
        <v>217.35</v>
      </c>
      <c r="F4808" s="8">
        <v>2.8304466727438466</v>
      </c>
    </row>
    <row r="4809" spans="1:6" x14ac:dyDescent="0.2">
      <c r="A4809" s="2">
        <v>4</v>
      </c>
      <c r="B4809" s="1">
        <v>40840</v>
      </c>
      <c r="C4809" s="5">
        <f t="shared" si="75"/>
        <v>2011</v>
      </c>
      <c r="D4809">
        <v>8</v>
      </c>
      <c r="E4809">
        <v>216.98</v>
      </c>
      <c r="F4809" s="8">
        <v>2.8256283370230495</v>
      </c>
    </row>
    <row r="4810" spans="1:6" x14ac:dyDescent="0.2">
      <c r="A4810" s="2">
        <v>4</v>
      </c>
      <c r="B4810" s="1">
        <v>40840</v>
      </c>
      <c r="C4810" s="5">
        <f t="shared" si="75"/>
        <v>2011</v>
      </c>
      <c r="D4810">
        <v>9</v>
      </c>
      <c r="E4810">
        <v>282.27999999999997</v>
      </c>
      <c r="F4810" s="8">
        <v>3.6759994790988402</v>
      </c>
    </row>
    <row r="4811" spans="1:6" x14ac:dyDescent="0.2">
      <c r="A4811" s="2">
        <v>4</v>
      </c>
      <c r="B4811" s="1">
        <v>40840</v>
      </c>
      <c r="C4811" s="5">
        <f t="shared" si="75"/>
        <v>2011</v>
      </c>
      <c r="D4811">
        <v>10</v>
      </c>
      <c r="E4811">
        <v>174.62</v>
      </c>
      <c r="F4811" s="8">
        <v>2.2739940096366715</v>
      </c>
    </row>
    <row r="4812" spans="1:6" x14ac:dyDescent="0.2">
      <c r="A4812" s="2">
        <v>4</v>
      </c>
      <c r="B4812" s="1">
        <v>40840</v>
      </c>
      <c r="C4812" s="5">
        <f t="shared" si="75"/>
        <v>2011</v>
      </c>
      <c r="D4812">
        <v>11</v>
      </c>
      <c r="E4812">
        <v>191.48</v>
      </c>
      <c r="F4812" s="8">
        <v>2.4935538481573118</v>
      </c>
    </row>
    <row r="4813" spans="1:6" x14ac:dyDescent="0.2">
      <c r="A4813" s="2">
        <v>4</v>
      </c>
      <c r="B4813" s="1">
        <v>40840</v>
      </c>
      <c r="C4813" s="5">
        <f t="shared" si="75"/>
        <v>2011</v>
      </c>
      <c r="D4813">
        <v>12</v>
      </c>
      <c r="E4813">
        <v>137.66999999999999</v>
      </c>
      <c r="F4813" s="8">
        <v>1.7928115640057296</v>
      </c>
    </row>
    <row r="4814" spans="1:6" x14ac:dyDescent="0.2">
      <c r="A4814" s="2">
        <v>4</v>
      </c>
      <c r="B4814" s="1">
        <v>40840</v>
      </c>
      <c r="C4814" s="5">
        <f t="shared" si="75"/>
        <v>2011</v>
      </c>
      <c r="D4814">
        <v>13</v>
      </c>
      <c r="E4814">
        <v>279.98</v>
      </c>
      <c r="F4814" s="8">
        <v>3.6460476624560489</v>
      </c>
    </row>
    <row r="4815" spans="1:6" x14ac:dyDescent="0.2">
      <c r="A4815" s="2">
        <v>4</v>
      </c>
      <c r="B4815" s="1">
        <v>40840</v>
      </c>
      <c r="C4815" s="5">
        <f t="shared" si="75"/>
        <v>2011</v>
      </c>
      <c r="D4815">
        <v>14</v>
      </c>
      <c r="E4815">
        <v>192.1</v>
      </c>
      <c r="F4815" s="8">
        <v>2.5016278161218906</v>
      </c>
    </row>
    <row r="4816" spans="1:6" x14ac:dyDescent="0.2">
      <c r="A4816" s="2">
        <v>4</v>
      </c>
      <c r="B4816" s="1">
        <v>40840</v>
      </c>
      <c r="C4816" s="5">
        <f t="shared" si="75"/>
        <v>2011</v>
      </c>
      <c r="D4816">
        <v>15</v>
      </c>
      <c r="E4816">
        <v>244.8</v>
      </c>
      <c r="F4816" s="8">
        <v>3.1879150931110822</v>
      </c>
    </row>
    <row r="4817" spans="1:6" x14ac:dyDescent="0.2">
      <c r="A4817" s="2">
        <v>4</v>
      </c>
      <c r="B4817" s="1">
        <v>40840</v>
      </c>
      <c r="C4817" s="5">
        <f t="shared" si="75"/>
        <v>2011</v>
      </c>
      <c r="D4817">
        <v>16</v>
      </c>
      <c r="E4817">
        <v>224.55</v>
      </c>
      <c r="F4817" s="8">
        <v>2.9242088813647609</v>
      </c>
    </row>
    <row r="4818" spans="1:6" x14ac:dyDescent="0.2">
      <c r="A4818" s="2">
        <v>4</v>
      </c>
      <c r="B4818" s="1">
        <v>40840</v>
      </c>
      <c r="C4818" s="5">
        <f t="shared" si="75"/>
        <v>2011</v>
      </c>
      <c r="D4818">
        <v>17</v>
      </c>
      <c r="E4818">
        <v>168.64</v>
      </c>
      <c r="F4818" s="8">
        <v>2.1961192863654118</v>
      </c>
    </row>
    <row r="4819" spans="1:6" x14ac:dyDescent="0.2">
      <c r="A4819" s="2">
        <v>4</v>
      </c>
      <c r="B4819" s="1">
        <v>40840</v>
      </c>
      <c r="C4819" s="5">
        <f t="shared" si="75"/>
        <v>2011</v>
      </c>
      <c r="D4819">
        <v>18</v>
      </c>
      <c r="E4819">
        <v>219.28</v>
      </c>
      <c r="F4819" s="8">
        <v>2.8555801536658416</v>
      </c>
    </row>
    <row r="4820" spans="1:6" x14ac:dyDescent="0.2">
      <c r="A4820" s="2">
        <v>4</v>
      </c>
      <c r="B4820" s="1">
        <v>40840</v>
      </c>
      <c r="C4820" s="5">
        <f t="shared" si="75"/>
        <v>2011</v>
      </c>
      <c r="D4820">
        <v>19</v>
      </c>
      <c r="E4820">
        <v>214.56</v>
      </c>
      <c r="F4820" s="8">
        <v>2.7941138169032422</v>
      </c>
    </row>
    <row r="4821" spans="1:6" x14ac:dyDescent="0.2">
      <c r="A4821" s="2">
        <v>4</v>
      </c>
      <c r="B4821" s="1">
        <v>40840</v>
      </c>
      <c r="C4821" s="5">
        <f t="shared" si="75"/>
        <v>2011</v>
      </c>
      <c r="D4821">
        <v>20</v>
      </c>
      <c r="E4821">
        <v>196.22</v>
      </c>
      <c r="F4821" s="8">
        <v>2.5552806354994138</v>
      </c>
    </row>
    <row r="4822" spans="1:6" x14ac:dyDescent="0.2">
      <c r="A4822" s="2">
        <v>4</v>
      </c>
      <c r="B4822" s="1">
        <v>40840</v>
      </c>
      <c r="C4822" s="5">
        <f t="shared" si="75"/>
        <v>2011</v>
      </c>
      <c r="D4822">
        <v>21</v>
      </c>
      <c r="E4822">
        <v>177.93</v>
      </c>
      <c r="F4822" s="8">
        <v>2.3170985805443416</v>
      </c>
    </row>
    <row r="4823" spans="1:6" x14ac:dyDescent="0.2">
      <c r="A4823" s="2">
        <v>4</v>
      </c>
      <c r="B4823" s="1">
        <v>40840</v>
      </c>
      <c r="C4823" s="5">
        <f t="shared" si="75"/>
        <v>2011</v>
      </c>
      <c r="D4823">
        <v>22</v>
      </c>
      <c r="E4823">
        <v>181.72</v>
      </c>
      <c r="F4823" s="8">
        <v>2.3664539653600727</v>
      </c>
    </row>
    <row r="4824" spans="1:6" x14ac:dyDescent="0.2">
      <c r="A4824" s="2">
        <v>4</v>
      </c>
      <c r="B4824" s="1">
        <v>40840</v>
      </c>
      <c r="C4824" s="5">
        <f t="shared" si="75"/>
        <v>2011</v>
      </c>
      <c r="D4824">
        <v>23</v>
      </c>
      <c r="E4824">
        <v>187.05</v>
      </c>
      <c r="F4824" s="8">
        <v>2.4358640447974995</v>
      </c>
    </row>
    <row r="4825" spans="1:6" x14ac:dyDescent="0.2">
      <c r="A4825" s="2">
        <v>4</v>
      </c>
      <c r="B4825" s="1">
        <v>40840</v>
      </c>
      <c r="C4825" s="5">
        <f t="shared" si="75"/>
        <v>2011</v>
      </c>
      <c r="D4825">
        <v>24</v>
      </c>
      <c r="E4825">
        <v>140.74</v>
      </c>
      <c r="F4825" s="8">
        <v>1.8327907279593696</v>
      </c>
    </row>
    <row r="4826" spans="1:6" x14ac:dyDescent="0.2">
      <c r="A4826" s="2">
        <v>4</v>
      </c>
      <c r="B4826" s="1">
        <v>40840</v>
      </c>
      <c r="C4826" s="5">
        <f t="shared" si="75"/>
        <v>2011</v>
      </c>
      <c r="D4826">
        <v>25</v>
      </c>
      <c r="E4826">
        <v>81.16</v>
      </c>
      <c r="F4826" s="8">
        <v>1.0569084516213048</v>
      </c>
    </row>
    <row r="4827" spans="1:6" x14ac:dyDescent="0.2">
      <c r="A4827" s="2">
        <v>4</v>
      </c>
      <c r="B4827" s="1">
        <v>40879</v>
      </c>
      <c r="C4827" s="5">
        <f t="shared" si="75"/>
        <v>2011</v>
      </c>
      <c r="D4827">
        <v>1</v>
      </c>
      <c r="E4827">
        <v>67.290000000000006</v>
      </c>
      <c r="F4827" s="8">
        <v>0.87628597473629377</v>
      </c>
    </row>
    <row r="4828" spans="1:6" x14ac:dyDescent="0.2">
      <c r="A4828" s="2">
        <v>4</v>
      </c>
      <c r="B4828" s="1">
        <v>40879</v>
      </c>
      <c r="C4828" s="5">
        <f t="shared" si="75"/>
        <v>2011</v>
      </c>
      <c r="D4828">
        <v>2</v>
      </c>
      <c r="E4828">
        <v>248.32</v>
      </c>
      <c r="F4828" s="8">
        <v>3.2337543951035288</v>
      </c>
    </row>
    <row r="4829" spans="1:6" x14ac:dyDescent="0.2">
      <c r="A4829" s="2">
        <v>4</v>
      </c>
      <c r="B4829" s="1">
        <v>40879</v>
      </c>
      <c r="C4829" s="5">
        <f t="shared" si="75"/>
        <v>2011</v>
      </c>
      <c r="D4829">
        <v>3</v>
      </c>
      <c r="E4829">
        <v>54.35</v>
      </c>
      <c r="F4829" s="8">
        <v>0.70777444979815074</v>
      </c>
    </row>
    <row r="4830" spans="1:6" x14ac:dyDescent="0.2">
      <c r="A4830" s="2">
        <v>4</v>
      </c>
      <c r="B4830" s="1">
        <v>40879</v>
      </c>
      <c r="C4830" s="5">
        <f t="shared" si="75"/>
        <v>2011</v>
      </c>
      <c r="D4830">
        <v>4</v>
      </c>
      <c r="E4830">
        <v>349.98</v>
      </c>
      <c r="F4830" s="8">
        <v>4.5576246907149365</v>
      </c>
    </row>
    <row r="4831" spans="1:6" x14ac:dyDescent="0.2">
      <c r="A4831" s="2">
        <v>4</v>
      </c>
      <c r="B4831" s="1">
        <v>40879</v>
      </c>
      <c r="C4831" s="5">
        <f t="shared" si="75"/>
        <v>2011</v>
      </c>
      <c r="D4831">
        <v>5</v>
      </c>
      <c r="E4831">
        <v>89.18</v>
      </c>
      <c r="F4831" s="8">
        <v>1.1613491340018232</v>
      </c>
    </row>
    <row r="4832" spans="1:6" x14ac:dyDescent="0.2">
      <c r="A4832" s="2">
        <v>4</v>
      </c>
      <c r="B4832" s="1">
        <v>40879</v>
      </c>
      <c r="C4832" s="5">
        <f t="shared" si="75"/>
        <v>2011</v>
      </c>
      <c r="D4832">
        <v>6</v>
      </c>
      <c r="E4832">
        <v>174.41</v>
      </c>
      <c r="F4832" s="8">
        <v>2.2712592785518946</v>
      </c>
    </row>
    <row r="4833" spans="1:6" x14ac:dyDescent="0.2">
      <c r="A4833" s="2">
        <v>4</v>
      </c>
      <c r="B4833" s="1">
        <v>40879</v>
      </c>
      <c r="C4833" s="5">
        <f t="shared" si="75"/>
        <v>2011</v>
      </c>
      <c r="D4833">
        <v>7</v>
      </c>
      <c r="E4833">
        <v>188.73</v>
      </c>
      <c r="F4833" s="8">
        <v>2.4577418934757125</v>
      </c>
    </row>
    <row r="4834" spans="1:6" x14ac:dyDescent="0.2">
      <c r="A4834" s="2">
        <v>4</v>
      </c>
      <c r="B4834" s="1">
        <v>40879</v>
      </c>
      <c r="C4834" s="5">
        <f t="shared" si="75"/>
        <v>2011</v>
      </c>
      <c r="D4834">
        <v>8</v>
      </c>
      <c r="E4834">
        <v>70.540000000000006</v>
      </c>
      <c r="F4834" s="8">
        <v>0.91860919390545648</v>
      </c>
    </row>
    <row r="4835" spans="1:6" x14ac:dyDescent="0.2">
      <c r="A4835" s="2">
        <v>4</v>
      </c>
      <c r="B4835" s="1">
        <v>40879</v>
      </c>
      <c r="C4835" s="5">
        <f t="shared" si="75"/>
        <v>2011</v>
      </c>
      <c r="D4835">
        <v>9</v>
      </c>
      <c r="E4835">
        <v>64.83</v>
      </c>
      <c r="F4835" s="8">
        <v>0.84425055345748135</v>
      </c>
    </row>
    <row r="4836" spans="1:6" x14ac:dyDescent="0.2">
      <c r="A4836" s="2">
        <v>4</v>
      </c>
      <c r="B4836" s="1">
        <v>40879</v>
      </c>
      <c r="C4836" s="5">
        <f t="shared" si="75"/>
        <v>2011</v>
      </c>
      <c r="D4836">
        <v>10</v>
      </c>
      <c r="E4836">
        <v>117.07</v>
      </c>
      <c r="F4836" s="8">
        <v>1.5245474671181141</v>
      </c>
    </row>
    <row r="4837" spans="1:6" x14ac:dyDescent="0.2">
      <c r="A4837" s="2">
        <v>4</v>
      </c>
      <c r="B4837" s="1">
        <v>40879</v>
      </c>
      <c r="C4837" s="5">
        <f t="shared" si="75"/>
        <v>2011</v>
      </c>
      <c r="D4837">
        <v>11</v>
      </c>
      <c r="E4837">
        <v>144.72</v>
      </c>
      <c r="F4837" s="8">
        <v>1.8846203932803749</v>
      </c>
    </row>
    <row r="4838" spans="1:6" x14ac:dyDescent="0.2">
      <c r="A4838" s="2">
        <v>4</v>
      </c>
      <c r="B4838" s="1">
        <v>40879</v>
      </c>
      <c r="C4838" s="5">
        <f t="shared" si="75"/>
        <v>2011</v>
      </c>
      <c r="D4838">
        <v>12</v>
      </c>
      <c r="E4838">
        <v>92.06</v>
      </c>
      <c r="F4838" s="8">
        <v>1.1988540174501887</v>
      </c>
    </row>
    <row r="4839" spans="1:6" x14ac:dyDescent="0.2">
      <c r="A4839" s="2">
        <v>4</v>
      </c>
      <c r="B4839" s="1">
        <v>40879</v>
      </c>
      <c r="C4839" s="5">
        <f t="shared" si="75"/>
        <v>2011</v>
      </c>
      <c r="D4839">
        <v>13</v>
      </c>
      <c r="E4839">
        <v>104.69</v>
      </c>
      <c r="F4839" s="8">
        <v>1.3633285584060424</v>
      </c>
    </row>
    <row r="4840" spans="1:6" x14ac:dyDescent="0.2">
      <c r="A4840" s="2">
        <v>4</v>
      </c>
      <c r="B4840" s="1">
        <v>40879</v>
      </c>
      <c r="C4840" s="5">
        <f t="shared" si="75"/>
        <v>2011</v>
      </c>
      <c r="D4840">
        <v>14</v>
      </c>
      <c r="E4840">
        <v>91.97</v>
      </c>
      <c r="F4840" s="8">
        <v>1.1976819898424274</v>
      </c>
    </row>
    <row r="4841" spans="1:6" x14ac:dyDescent="0.2">
      <c r="A4841" s="2">
        <v>4</v>
      </c>
      <c r="B4841" s="1">
        <v>40879</v>
      </c>
      <c r="C4841" s="5">
        <f t="shared" si="75"/>
        <v>2011</v>
      </c>
      <c r="D4841">
        <v>15</v>
      </c>
      <c r="E4841">
        <v>56.15</v>
      </c>
      <c r="F4841" s="8">
        <v>0.7312150019533793</v>
      </c>
    </row>
    <row r="4842" spans="1:6" x14ac:dyDescent="0.2">
      <c r="A4842" s="2">
        <v>4</v>
      </c>
      <c r="B4842" s="1">
        <v>40879</v>
      </c>
      <c r="C4842" s="5">
        <f t="shared" si="75"/>
        <v>2011</v>
      </c>
      <c r="D4842">
        <v>16</v>
      </c>
      <c r="E4842">
        <v>98.43</v>
      </c>
      <c r="F4842" s="8">
        <v>1.2818075270217477</v>
      </c>
    </row>
    <row r="4843" spans="1:6" x14ac:dyDescent="0.2">
      <c r="A4843" s="2">
        <v>4</v>
      </c>
      <c r="B4843" s="1">
        <v>40879</v>
      </c>
      <c r="C4843" s="5">
        <f t="shared" si="75"/>
        <v>2011</v>
      </c>
      <c r="D4843">
        <v>17</v>
      </c>
      <c r="E4843">
        <v>41.35</v>
      </c>
      <c r="F4843" s="8">
        <v>0.53848157312150013</v>
      </c>
    </row>
    <row r="4844" spans="1:6" x14ac:dyDescent="0.2">
      <c r="A4844" s="2">
        <v>4</v>
      </c>
      <c r="B4844" s="1">
        <v>40879</v>
      </c>
      <c r="C4844" s="5">
        <f t="shared" si="75"/>
        <v>2011</v>
      </c>
      <c r="D4844">
        <v>18</v>
      </c>
      <c r="E4844">
        <v>70.849999999999994</v>
      </c>
      <c r="F4844" s="8">
        <v>0.92264617788774561</v>
      </c>
    </row>
    <row r="4845" spans="1:6" x14ac:dyDescent="0.2">
      <c r="A4845" s="2">
        <v>4</v>
      </c>
      <c r="B4845" s="1">
        <v>40879</v>
      </c>
      <c r="C4845" s="5">
        <f t="shared" si="75"/>
        <v>2011</v>
      </c>
      <c r="D4845">
        <v>19</v>
      </c>
      <c r="E4845">
        <v>96.38</v>
      </c>
      <c r="F4845" s="8">
        <v>1.2551113426227372</v>
      </c>
    </row>
    <row r="4846" spans="1:6" x14ac:dyDescent="0.2">
      <c r="A4846" s="2">
        <v>4</v>
      </c>
      <c r="B4846" s="1">
        <v>40879</v>
      </c>
      <c r="C4846" s="5">
        <f t="shared" si="75"/>
        <v>2011</v>
      </c>
      <c r="D4846">
        <v>20</v>
      </c>
      <c r="E4846">
        <v>98.4</v>
      </c>
      <c r="F4846" s="8">
        <v>1.2814168511524937</v>
      </c>
    </row>
    <row r="4847" spans="1:6" x14ac:dyDescent="0.2">
      <c r="A4847" s="2">
        <v>4</v>
      </c>
      <c r="B4847" s="1">
        <v>40879</v>
      </c>
      <c r="C4847" s="5">
        <f t="shared" si="75"/>
        <v>2011</v>
      </c>
      <c r="D4847">
        <v>21</v>
      </c>
      <c r="E4847">
        <v>77.540000000000006</v>
      </c>
      <c r="F4847" s="8">
        <v>1.0097668967313451</v>
      </c>
    </row>
    <row r="4848" spans="1:6" x14ac:dyDescent="0.2">
      <c r="A4848" s="2">
        <v>4</v>
      </c>
      <c r="B4848" s="1">
        <v>40879</v>
      </c>
      <c r="C4848" s="5">
        <f t="shared" si="75"/>
        <v>2011</v>
      </c>
      <c r="D4848">
        <v>22</v>
      </c>
      <c r="E4848">
        <v>126.82</v>
      </c>
      <c r="F4848" s="8">
        <v>1.651517124625602</v>
      </c>
    </row>
    <row r="4849" spans="1:6" x14ac:dyDescent="0.2">
      <c r="A4849" s="2">
        <v>4</v>
      </c>
      <c r="B4849" s="1">
        <v>40879</v>
      </c>
      <c r="C4849" s="5">
        <f t="shared" si="75"/>
        <v>2011</v>
      </c>
      <c r="D4849">
        <v>23</v>
      </c>
      <c r="E4849">
        <v>82.69</v>
      </c>
      <c r="F4849" s="8">
        <v>1.076832920953249</v>
      </c>
    </row>
    <row r="4850" spans="1:6" x14ac:dyDescent="0.2">
      <c r="A4850" s="2">
        <v>4</v>
      </c>
      <c r="B4850" s="1">
        <v>40879</v>
      </c>
      <c r="C4850" s="5">
        <f t="shared" si="75"/>
        <v>2011</v>
      </c>
      <c r="D4850">
        <v>24</v>
      </c>
      <c r="E4850">
        <v>118.65</v>
      </c>
      <c r="F4850" s="8">
        <v>1.5451230628988148</v>
      </c>
    </row>
    <row r="4851" spans="1:6" x14ac:dyDescent="0.2">
      <c r="A4851" s="2">
        <v>4</v>
      </c>
      <c r="B4851" s="1">
        <v>40879</v>
      </c>
      <c r="C4851" s="5">
        <f t="shared" si="75"/>
        <v>2011</v>
      </c>
      <c r="D4851">
        <v>25</v>
      </c>
      <c r="E4851">
        <v>85.32</v>
      </c>
      <c r="F4851" s="8">
        <v>1.1110821721578328</v>
      </c>
    </row>
    <row r="4852" spans="1:6" x14ac:dyDescent="0.2">
      <c r="A4852" s="2">
        <v>4</v>
      </c>
      <c r="B4852" s="1">
        <v>41192</v>
      </c>
      <c r="C4852" s="5">
        <v>2012</v>
      </c>
      <c r="D4852">
        <v>1</v>
      </c>
      <c r="E4852">
        <v>104.72</v>
      </c>
      <c r="F4852" s="8">
        <v>1.3637192342752962</v>
      </c>
    </row>
    <row r="4853" spans="1:6" x14ac:dyDescent="0.2">
      <c r="A4853" s="2">
        <v>4</v>
      </c>
      <c r="B4853" s="1">
        <v>41192</v>
      </c>
      <c r="C4853" s="5">
        <v>2012</v>
      </c>
      <c r="D4853">
        <v>2</v>
      </c>
      <c r="E4853">
        <v>79.349999999999994</v>
      </c>
      <c r="F4853" s="8">
        <v>1.0333376741763249</v>
      </c>
    </row>
    <row r="4854" spans="1:6" x14ac:dyDescent="0.2">
      <c r="A4854" s="2">
        <v>4</v>
      </c>
      <c r="B4854" s="1">
        <v>41192</v>
      </c>
      <c r="C4854" s="5">
        <v>2012</v>
      </c>
      <c r="D4854">
        <v>3</v>
      </c>
      <c r="E4854">
        <v>126.21</v>
      </c>
      <c r="F4854" s="8">
        <v>1.6435733819507745</v>
      </c>
    </row>
    <row r="4855" spans="1:6" x14ac:dyDescent="0.2">
      <c r="A4855" s="2">
        <v>4</v>
      </c>
      <c r="B4855" s="1">
        <v>41192</v>
      </c>
      <c r="C4855" s="5">
        <v>2012</v>
      </c>
      <c r="D4855">
        <v>4</v>
      </c>
      <c r="E4855">
        <v>59.31</v>
      </c>
      <c r="F4855" s="8">
        <v>0.77236619351478053</v>
      </c>
    </row>
    <row r="4856" spans="1:6" x14ac:dyDescent="0.2">
      <c r="A4856" s="2">
        <v>4</v>
      </c>
      <c r="B4856" s="1">
        <v>41192</v>
      </c>
      <c r="C4856" s="5">
        <v>2012</v>
      </c>
      <c r="D4856">
        <v>5</v>
      </c>
      <c r="E4856">
        <v>84.65</v>
      </c>
      <c r="F4856" s="8">
        <v>1.102357077744498</v>
      </c>
    </row>
    <row r="4857" spans="1:6" x14ac:dyDescent="0.2">
      <c r="A4857" s="2">
        <v>4</v>
      </c>
      <c r="B4857" s="1">
        <v>41192</v>
      </c>
      <c r="C4857" s="5">
        <v>2012</v>
      </c>
      <c r="D4857">
        <v>6</v>
      </c>
      <c r="E4857">
        <v>89.73</v>
      </c>
      <c r="F4857" s="8">
        <v>1.168511524938143</v>
      </c>
    </row>
    <row r="4858" spans="1:6" x14ac:dyDescent="0.2">
      <c r="A4858" s="2">
        <v>4</v>
      </c>
      <c r="B4858" s="1">
        <v>41192</v>
      </c>
      <c r="C4858" s="5">
        <v>2012</v>
      </c>
      <c r="D4858">
        <v>7</v>
      </c>
      <c r="E4858">
        <v>59.94</v>
      </c>
      <c r="F4858" s="8">
        <v>0.7805703867691105</v>
      </c>
    </row>
    <row r="4859" spans="1:6" x14ac:dyDescent="0.2">
      <c r="A4859" s="2">
        <v>4</v>
      </c>
      <c r="B4859" s="1">
        <v>41192</v>
      </c>
      <c r="C4859" s="5">
        <v>2012</v>
      </c>
      <c r="D4859">
        <v>8</v>
      </c>
      <c r="E4859">
        <v>74.02</v>
      </c>
      <c r="F4859" s="8">
        <v>0.96392759473889822</v>
      </c>
    </row>
    <row r="4860" spans="1:6" x14ac:dyDescent="0.2">
      <c r="A4860" s="2">
        <v>4</v>
      </c>
      <c r="B4860" s="1">
        <v>41192</v>
      </c>
      <c r="C4860" s="5">
        <v>2012</v>
      </c>
      <c r="D4860">
        <v>9</v>
      </c>
      <c r="E4860">
        <v>84.85</v>
      </c>
      <c r="F4860" s="8">
        <v>1.1049615835395232</v>
      </c>
    </row>
    <row r="4861" spans="1:6" x14ac:dyDescent="0.2">
      <c r="A4861" s="2">
        <v>4</v>
      </c>
      <c r="B4861" s="1">
        <v>41192</v>
      </c>
      <c r="C4861" s="5">
        <v>2012</v>
      </c>
      <c r="D4861">
        <v>10</v>
      </c>
      <c r="E4861">
        <v>79.14</v>
      </c>
      <c r="F4861" s="8">
        <v>1.0306029430915482</v>
      </c>
    </row>
    <row r="4862" spans="1:6" x14ac:dyDescent="0.2">
      <c r="A4862" s="2">
        <v>4</v>
      </c>
      <c r="B4862" s="1">
        <v>41192</v>
      </c>
      <c r="C4862" s="5">
        <v>2012</v>
      </c>
      <c r="D4862">
        <v>11</v>
      </c>
      <c r="E4862">
        <v>50.64</v>
      </c>
      <c r="F4862" s="8">
        <v>0.65946086730042974</v>
      </c>
    </row>
    <row r="4863" spans="1:6" x14ac:dyDescent="0.2">
      <c r="A4863" s="2">
        <v>4</v>
      </c>
      <c r="B4863" s="1">
        <v>41192</v>
      </c>
      <c r="C4863" s="5">
        <v>2012</v>
      </c>
      <c r="D4863">
        <v>12</v>
      </c>
      <c r="E4863">
        <v>79.930000000000007</v>
      </c>
      <c r="F4863" s="8">
        <v>1.0408907409818986</v>
      </c>
    </row>
    <row r="4864" spans="1:6" x14ac:dyDescent="0.2">
      <c r="A4864" s="2">
        <v>4</v>
      </c>
      <c r="B4864" s="1">
        <v>41192</v>
      </c>
      <c r="C4864" s="5">
        <v>2012</v>
      </c>
      <c r="D4864">
        <v>13</v>
      </c>
      <c r="E4864">
        <v>120.17</v>
      </c>
      <c r="F4864" s="8">
        <v>1.5649173069410078</v>
      </c>
    </row>
    <row r="4865" spans="1:6" x14ac:dyDescent="0.2">
      <c r="A4865" s="2">
        <v>4</v>
      </c>
      <c r="B4865" s="1">
        <v>41192</v>
      </c>
      <c r="C4865" s="5">
        <v>2012</v>
      </c>
      <c r="D4865">
        <v>14</v>
      </c>
      <c r="E4865">
        <v>74.95</v>
      </c>
      <c r="F4865" s="8">
        <v>0.97603854668576628</v>
      </c>
    </row>
    <row r="4866" spans="1:6" x14ac:dyDescent="0.2">
      <c r="A4866" s="2">
        <v>4</v>
      </c>
      <c r="B4866" s="1">
        <v>41192</v>
      </c>
      <c r="C4866" s="5">
        <v>2012</v>
      </c>
      <c r="D4866">
        <v>15</v>
      </c>
      <c r="E4866">
        <v>139.06</v>
      </c>
      <c r="F4866" s="8">
        <v>1.8109128792811562</v>
      </c>
    </row>
    <row r="4867" spans="1:6" x14ac:dyDescent="0.2">
      <c r="A4867" s="2">
        <v>4</v>
      </c>
      <c r="B4867" s="1">
        <v>41192</v>
      </c>
      <c r="C4867" s="5">
        <v>2012</v>
      </c>
      <c r="D4867">
        <v>16</v>
      </c>
      <c r="E4867">
        <v>132.75</v>
      </c>
      <c r="F4867" s="8">
        <v>1.728740721448105</v>
      </c>
    </row>
    <row r="4868" spans="1:6" x14ac:dyDescent="0.2">
      <c r="A4868" s="2">
        <v>4</v>
      </c>
      <c r="B4868" s="1">
        <v>41192</v>
      </c>
      <c r="C4868" s="5">
        <v>2012</v>
      </c>
      <c r="D4868">
        <v>17</v>
      </c>
      <c r="E4868">
        <v>106.43</v>
      </c>
      <c r="F4868" s="8">
        <v>1.3859877588227634</v>
      </c>
    </row>
    <row r="4869" spans="1:6" x14ac:dyDescent="0.2">
      <c r="A4869" s="2">
        <v>4</v>
      </c>
      <c r="B4869" s="1">
        <v>41192</v>
      </c>
      <c r="C4869" s="5">
        <v>2012</v>
      </c>
      <c r="D4869">
        <v>18</v>
      </c>
      <c r="E4869">
        <v>122.31</v>
      </c>
      <c r="F4869" s="8">
        <v>1.5927855189477795</v>
      </c>
    </row>
    <row r="4870" spans="1:6" x14ac:dyDescent="0.2">
      <c r="A4870" s="2">
        <v>4</v>
      </c>
      <c r="B4870" s="1">
        <v>41192</v>
      </c>
      <c r="C4870" s="5">
        <v>2012</v>
      </c>
      <c r="D4870">
        <v>19</v>
      </c>
      <c r="E4870">
        <v>67.099999999999994</v>
      </c>
      <c r="F4870" s="8">
        <v>0.87381169423101956</v>
      </c>
    </row>
    <row r="4871" spans="1:6" x14ac:dyDescent="0.2">
      <c r="A4871" s="2">
        <v>4</v>
      </c>
      <c r="B4871" s="1">
        <v>41192</v>
      </c>
      <c r="C4871" s="5">
        <v>2012</v>
      </c>
      <c r="D4871">
        <v>20</v>
      </c>
      <c r="E4871">
        <v>147.19</v>
      </c>
      <c r="F4871" s="8">
        <v>1.9167860398489385</v>
      </c>
    </row>
    <row r="4872" spans="1:6" x14ac:dyDescent="0.2">
      <c r="A4872" s="2">
        <v>4</v>
      </c>
      <c r="B4872" s="1">
        <v>41192</v>
      </c>
      <c r="C4872" s="5">
        <v>2012</v>
      </c>
      <c r="D4872">
        <v>21</v>
      </c>
      <c r="E4872">
        <v>40.74</v>
      </c>
      <c r="F4872" s="8">
        <v>0.53053783044667269</v>
      </c>
    </row>
    <row r="4873" spans="1:6" x14ac:dyDescent="0.2">
      <c r="A4873" s="2">
        <v>4</v>
      </c>
      <c r="B4873" s="1">
        <v>41192</v>
      </c>
      <c r="C4873" s="5">
        <v>2012</v>
      </c>
      <c r="D4873">
        <v>22</v>
      </c>
      <c r="E4873">
        <v>94.22</v>
      </c>
      <c r="F4873" s="8">
        <v>1.2269826800364629</v>
      </c>
    </row>
    <row r="4874" spans="1:6" x14ac:dyDescent="0.2">
      <c r="A4874" s="2">
        <v>4</v>
      </c>
      <c r="B4874" s="1">
        <v>41192</v>
      </c>
      <c r="C4874" s="5">
        <v>2012</v>
      </c>
      <c r="D4874">
        <v>23</v>
      </c>
      <c r="E4874">
        <v>67.069999999999993</v>
      </c>
      <c r="F4874" s="8">
        <v>0.87342101836176567</v>
      </c>
    </row>
    <row r="4875" spans="1:6" x14ac:dyDescent="0.2">
      <c r="A4875" s="2">
        <v>4</v>
      </c>
      <c r="B4875" s="1">
        <v>41192</v>
      </c>
      <c r="C4875" s="5">
        <v>2012</v>
      </c>
      <c r="D4875">
        <v>24</v>
      </c>
      <c r="E4875">
        <v>71.98</v>
      </c>
      <c r="F4875" s="8">
        <v>0.93736163562963926</v>
      </c>
    </row>
    <row r="4876" spans="1:6" x14ac:dyDescent="0.2">
      <c r="A4876" s="2">
        <v>4</v>
      </c>
      <c r="B4876" s="1">
        <v>41192</v>
      </c>
      <c r="C4876" s="5">
        <v>2012</v>
      </c>
      <c r="D4876">
        <v>25</v>
      </c>
      <c r="E4876">
        <v>28.45</v>
      </c>
      <c r="F4876" s="8">
        <v>0.37049094934236226</v>
      </c>
    </row>
    <row r="4877" spans="1:6" x14ac:dyDescent="0.2">
      <c r="A4877" s="2">
        <v>4</v>
      </c>
      <c r="B4877" s="1">
        <v>41206</v>
      </c>
      <c r="C4877" s="5">
        <v>2012</v>
      </c>
      <c r="D4877">
        <v>1</v>
      </c>
      <c r="E4877">
        <v>134.12</v>
      </c>
      <c r="F4877" s="8">
        <v>1.746581586144029</v>
      </c>
    </row>
    <row r="4878" spans="1:6" x14ac:dyDescent="0.2">
      <c r="A4878" s="2">
        <v>4</v>
      </c>
      <c r="B4878" s="1">
        <v>41206</v>
      </c>
      <c r="C4878" s="5">
        <v>2012</v>
      </c>
      <c r="D4878">
        <v>2</v>
      </c>
      <c r="E4878">
        <v>173.78</v>
      </c>
      <c r="F4878" s="8">
        <v>2.2630550852975646</v>
      </c>
    </row>
    <row r="4879" spans="1:6" x14ac:dyDescent="0.2">
      <c r="A4879" s="2">
        <v>4</v>
      </c>
      <c r="B4879" s="1">
        <v>41206</v>
      </c>
      <c r="C4879" s="5">
        <v>2012</v>
      </c>
      <c r="D4879">
        <v>3</v>
      </c>
      <c r="E4879">
        <v>136.01</v>
      </c>
      <c r="F4879" s="8">
        <v>1.7711941659070189</v>
      </c>
    </row>
    <row r="4880" spans="1:6" x14ac:dyDescent="0.2">
      <c r="A4880" s="2">
        <v>4</v>
      </c>
      <c r="B4880" s="1">
        <v>41206</v>
      </c>
      <c r="C4880" s="5">
        <v>2012</v>
      </c>
      <c r="D4880">
        <v>4</v>
      </c>
      <c r="E4880">
        <v>132.68</v>
      </c>
      <c r="F4880" s="8">
        <v>1.7278291444198464</v>
      </c>
    </row>
    <row r="4881" spans="1:6" x14ac:dyDescent="0.2">
      <c r="A4881" s="2">
        <v>4</v>
      </c>
      <c r="B4881" s="1">
        <v>41206</v>
      </c>
      <c r="C4881" s="5">
        <v>2012</v>
      </c>
      <c r="D4881">
        <v>5</v>
      </c>
      <c r="E4881">
        <v>145.94</v>
      </c>
      <c r="F4881" s="8">
        <v>1.9005078786300298</v>
      </c>
    </row>
    <row r="4882" spans="1:6" x14ac:dyDescent="0.2">
      <c r="A4882" s="2">
        <v>4</v>
      </c>
      <c r="B4882" s="1">
        <v>41206</v>
      </c>
      <c r="C4882" s="5">
        <v>2012</v>
      </c>
      <c r="D4882">
        <v>6</v>
      </c>
      <c r="E4882">
        <v>182.16</v>
      </c>
      <c r="F4882" s="8">
        <v>2.3721838781091287</v>
      </c>
    </row>
    <row r="4883" spans="1:6" x14ac:dyDescent="0.2">
      <c r="A4883" s="2">
        <v>4</v>
      </c>
      <c r="B4883" s="1">
        <v>41206</v>
      </c>
      <c r="C4883" s="5">
        <v>2012</v>
      </c>
      <c r="D4883">
        <v>7</v>
      </c>
      <c r="E4883">
        <v>173.17</v>
      </c>
      <c r="F4883" s="8">
        <v>2.2551113426227372</v>
      </c>
    </row>
    <row r="4884" spans="1:6" x14ac:dyDescent="0.2">
      <c r="A4884" s="2">
        <v>4</v>
      </c>
      <c r="B4884" s="1">
        <v>41206</v>
      </c>
      <c r="C4884" s="5">
        <v>2012</v>
      </c>
      <c r="D4884">
        <v>8</v>
      </c>
      <c r="E4884">
        <v>159.55000000000001</v>
      </c>
      <c r="F4884" s="8">
        <v>2.0777444979815081</v>
      </c>
    </row>
    <row r="4885" spans="1:6" x14ac:dyDescent="0.2">
      <c r="A4885" s="2">
        <v>4</v>
      </c>
      <c r="B4885" s="1">
        <v>41206</v>
      </c>
      <c r="C4885" s="5">
        <v>2012</v>
      </c>
      <c r="D4885">
        <v>9</v>
      </c>
      <c r="E4885">
        <v>193.44</v>
      </c>
      <c r="F4885" s="8">
        <v>2.5190780049485606</v>
      </c>
    </row>
    <row r="4886" spans="1:6" x14ac:dyDescent="0.2">
      <c r="A4886" s="2">
        <v>4</v>
      </c>
      <c r="B4886" s="1">
        <v>41206</v>
      </c>
      <c r="C4886" s="5">
        <v>2012</v>
      </c>
      <c r="D4886">
        <v>10</v>
      </c>
      <c r="E4886">
        <v>165.93</v>
      </c>
      <c r="F4886" s="8">
        <v>2.1608282328428179</v>
      </c>
    </row>
    <row r="4887" spans="1:6" x14ac:dyDescent="0.2">
      <c r="A4887" s="2">
        <v>4</v>
      </c>
      <c r="B4887" s="1">
        <v>41206</v>
      </c>
      <c r="C4887" s="5">
        <v>2012</v>
      </c>
      <c r="D4887">
        <v>11</v>
      </c>
      <c r="E4887">
        <v>134.43</v>
      </c>
      <c r="F4887" s="8">
        <v>1.7506185701263184</v>
      </c>
    </row>
    <row r="4888" spans="1:6" x14ac:dyDescent="0.2">
      <c r="A4888" s="2">
        <v>4</v>
      </c>
      <c r="B4888" s="1">
        <v>41206</v>
      </c>
      <c r="C4888" s="5">
        <v>2012</v>
      </c>
      <c r="D4888">
        <v>12</v>
      </c>
      <c r="E4888">
        <v>99.38</v>
      </c>
      <c r="F4888" s="8">
        <v>1.2941789295481181</v>
      </c>
    </row>
    <row r="4889" spans="1:6" x14ac:dyDescent="0.2">
      <c r="A4889" s="2">
        <v>4</v>
      </c>
      <c r="B4889" s="1">
        <v>41206</v>
      </c>
      <c r="C4889" s="5">
        <v>2012</v>
      </c>
      <c r="D4889">
        <v>13</v>
      </c>
      <c r="E4889">
        <v>173.9</v>
      </c>
      <c r="F4889" s="8">
        <v>2.2646177887745798</v>
      </c>
    </row>
    <row r="4890" spans="1:6" x14ac:dyDescent="0.2">
      <c r="A4890" s="2">
        <v>4</v>
      </c>
      <c r="B4890" s="1">
        <v>41206</v>
      </c>
      <c r="C4890" s="5">
        <v>2012</v>
      </c>
      <c r="D4890">
        <v>14</v>
      </c>
      <c r="E4890">
        <v>117.89</v>
      </c>
      <c r="F4890" s="8">
        <v>1.5352259408777182</v>
      </c>
    </row>
    <row r="4891" spans="1:6" x14ac:dyDescent="0.2">
      <c r="A4891" s="2">
        <v>4</v>
      </c>
      <c r="B4891" s="1">
        <v>41206</v>
      </c>
      <c r="C4891" s="5">
        <v>2012</v>
      </c>
      <c r="D4891">
        <v>15</v>
      </c>
      <c r="E4891">
        <v>149.72999999999999</v>
      </c>
      <c r="F4891" s="8">
        <v>1.9498632634457609</v>
      </c>
    </row>
    <row r="4892" spans="1:6" x14ac:dyDescent="0.2">
      <c r="A4892" s="2">
        <v>4</v>
      </c>
      <c r="B4892" s="1">
        <v>41206</v>
      </c>
      <c r="C4892" s="5">
        <v>2012</v>
      </c>
      <c r="D4892">
        <v>16</v>
      </c>
      <c r="E4892">
        <v>150.47</v>
      </c>
      <c r="F4892" s="8">
        <v>1.959499934887355</v>
      </c>
    </row>
    <row r="4893" spans="1:6" x14ac:dyDescent="0.2">
      <c r="A4893" s="2">
        <v>4</v>
      </c>
      <c r="B4893" s="1">
        <v>41206</v>
      </c>
      <c r="C4893" s="5">
        <v>2012</v>
      </c>
      <c r="D4893">
        <v>17</v>
      </c>
      <c r="E4893">
        <v>192.09</v>
      </c>
      <c r="F4893" s="8">
        <v>2.5014975908321393</v>
      </c>
    </row>
    <row r="4894" spans="1:6" x14ac:dyDescent="0.2">
      <c r="A4894" s="2">
        <v>4</v>
      </c>
      <c r="B4894" s="1">
        <v>41206</v>
      </c>
      <c r="C4894" s="5">
        <v>2012</v>
      </c>
      <c r="D4894">
        <v>18</v>
      </c>
      <c r="E4894">
        <v>147.16</v>
      </c>
      <c r="F4894" s="8">
        <v>1.9163953639796847</v>
      </c>
    </row>
    <row r="4895" spans="1:6" x14ac:dyDescent="0.2">
      <c r="A4895" s="2">
        <v>4</v>
      </c>
      <c r="B4895" s="1">
        <v>41206</v>
      </c>
      <c r="C4895" s="5">
        <v>2012</v>
      </c>
      <c r="D4895">
        <v>19</v>
      </c>
      <c r="E4895">
        <v>152.55000000000001</v>
      </c>
      <c r="F4895" s="8">
        <v>1.9865867951556193</v>
      </c>
    </row>
    <row r="4896" spans="1:6" x14ac:dyDescent="0.2">
      <c r="A4896" s="2">
        <v>4</v>
      </c>
      <c r="B4896" s="1">
        <v>41206</v>
      </c>
      <c r="C4896" s="5">
        <v>2012</v>
      </c>
      <c r="D4896">
        <v>20</v>
      </c>
      <c r="E4896">
        <v>130.94</v>
      </c>
      <c r="F4896" s="8">
        <v>1.7051699440031252</v>
      </c>
    </row>
    <row r="4897" spans="1:6" x14ac:dyDescent="0.2">
      <c r="A4897" s="2">
        <v>4</v>
      </c>
      <c r="B4897" s="1">
        <v>41206</v>
      </c>
      <c r="C4897" s="5">
        <v>2012</v>
      </c>
      <c r="D4897">
        <v>21</v>
      </c>
      <c r="E4897">
        <v>176.99</v>
      </c>
      <c r="F4897" s="8">
        <v>2.3048574033077225</v>
      </c>
    </row>
    <row r="4898" spans="1:6" x14ac:dyDescent="0.2">
      <c r="A4898" s="2">
        <v>4</v>
      </c>
      <c r="B4898" s="1">
        <v>41206</v>
      </c>
      <c r="C4898" s="5">
        <v>2012</v>
      </c>
      <c r="D4898">
        <v>22</v>
      </c>
      <c r="E4898">
        <v>157.53</v>
      </c>
      <c r="F4898" s="8">
        <v>2.0514389894517513</v>
      </c>
    </row>
    <row r="4899" spans="1:6" x14ac:dyDescent="0.2">
      <c r="A4899" s="2">
        <v>4</v>
      </c>
      <c r="B4899" s="1">
        <v>41206</v>
      </c>
      <c r="C4899" s="5">
        <v>2012</v>
      </c>
      <c r="D4899">
        <v>23</v>
      </c>
      <c r="E4899">
        <v>182.25</v>
      </c>
      <c r="F4899" s="8">
        <v>2.37335590571689</v>
      </c>
    </row>
    <row r="4900" spans="1:6" x14ac:dyDescent="0.2">
      <c r="A4900" s="2">
        <v>4</v>
      </c>
      <c r="B4900" s="1">
        <v>41206</v>
      </c>
      <c r="C4900" s="5">
        <v>2012</v>
      </c>
      <c r="D4900">
        <v>24</v>
      </c>
      <c r="E4900">
        <v>91.52</v>
      </c>
      <c r="F4900" s="8">
        <v>1.1918218518036201</v>
      </c>
    </row>
    <row r="4901" spans="1:6" x14ac:dyDescent="0.2">
      <c r="A4901" s="2">
        <v>4</v>
      </c>
      <c r="B4901" s="1">
        <v>41206</v>
      </c>
      <c r="C4901" s="5">
        <v>2012</v>
      </c>
      <c r="D4901">
        <v>25</v>
      </c>
      <c r="E4901">
        <v>47.79</v>
      </c>
      <c r="F4901" s="8">
        <v>0.62234665972131786</v>
      </c>
    </row>
    <row r="4902" spans="1:6" x14ac:dyDescent="0.2">
      <c r="A4902" s="2">
        <v>4</v>
      </c>
      <c r="B4902" s="1">
        <v>41292</v>
      </c>
      <c r="C4902" s="5">
        <v>2012</v>
      </c>
      <c r="D4902">
        <v>1</v>
      </c>
      <c r="E4902">
        <v>60.89</v>
      </c>
      <c r="F4902" s="8">
        <v>0.79294178929548109</v>
      </c>
    </row>
    <row r="4903" spans="1:6" x14ac:dyDescent="0.2">
      <c r="A4903" s="2">
        <v>4</v>
      </c>
      <c r="B4903" s="1">
        <v>41292</v>
      </c>
      <c r="C4903" s="5">
        <v>2012</v>
      </c>
      <c r="D4903">
        <v>2</v>
      </c>
      <c r="E4903">
        <v>59.82</v>
      </c>
      <c r="F4903" s="8">
        <v>0.77900768329209524</v>
      </c>
    </row>
    <row r="4904" spans="1:6" x14ac:dyDescent="0.2">
      <c r="A4904" s="2">
        <v>4</v>
      </c>
      <c r="B4904" s="1">
        <v>41292</v>
      </c>
      <c r="C4904" s="5">
        <v>2012</v>
      </c>
      <c r="D4904">
        <v>3</v>
      </c>
      <c r="E4904">
        <v>44.42</v>
      </c>
      <c r="F4904" s="8">
        <v>0.57846073707514001</v>
      </c>
    </row>
    <row r="4905" spans="1:6" x14ac:dyDescent="0.2">
      <c r="A4905" s="2">
        <v>4</v>
      </c>
      <c r="B4905" s="1">
        <v>41292</v>
      </c>
      <c r="C4905" s="5">
        <v>2012</v>
      </c>
      <c r="D4905">
        <v>4</v>
      </c>
      <c r="E4905">
        <v>292.49</v>
      </c>
      <c r="F4905" s="8">
        <v>3.808959499934887</v>
      </c>
    </row>
    <row r="4906" spans="1:6" x14ac:dyDescent="0.2">
      <c r="A4906" s="2">
        <v>4</v>
      </c>
      <c r="B4906" s="1">
        <v>41292</v>
      </c>
      <c r="C4906" s="5">
        <v>2012</v>
      </c>
      <c r="D4906">
        <v>5</v>
      </c>
      <c r="E4906">
        <v>79.760000000000005</v>
      </c>
      <c r="F4906" s="8">
        <v>1.0386769110561271</v>
      </c>
    </row>
    <row r="4907" spans="1:6" x14ac:dyDescent="0.2">
      <c r="A4907" s="2">
        <v>4</v>
      </c>
      <c r="B4907" s="1">
        <v>41292</v>
      </c>
      <c r="C4907" s="5">
        <v>2012</v>
      </c>
      <c r="D4907">
        <v>6</v>
      </c>
      <c r="E4907">
        <v>107.14</v>
      </c>
      <c r="F4907" s="8">
        <v>1.3952337543951034</v>
      </c>
    </row>
    <row r="4908" spans="1:6" x14ac:dyDescent="0.2">
      <c r="A4908" s="2">
        <v>4</v>
      </c>
      <c r="B4908" s="1">
        <v>41292</v>
      </c>
      <c r="C4908" s="5">
        <v>2012</v>
      </c>
      <c r="D4908">
        <v>7</v>
      </c>
      <c r="E4908">
        <v>96.7</v>
      </c>
      <c r="F4908" s="8">
        <v>1.259278551894778</v>
      </c>
    </row>
    <row r="4909" spans="1:6" x14ac:dyDescent="0.2">
      <c r="A4909" s="2">
        <v>4</v>
      </c>
      <c r="B4909" s="1">
        <v>41292</v>
      </c>
      <c r="C4909" s="5">
        <v>2012</v>
      </c>
      <c r="D4909">
        <v>8</v>
      </c>
      <c r="E4909">
        <v>69.22</v>
      </c>
      <c r="F4909" s="8">
        <v>0.90141945565828874</v>
      </c>
    </row>
    <row r="4910" spans="1:6" x14ac:dyDescent="0.2">
      <c r="A4910" s="2">
        <v>4</v>
      </c>
      <c r="B4910" s="1">
        <v>41292</v>
      </c>
      <c r="C4910" s="5">
        <v>2012</v>
      </c>
      <c r="D4910">
        <v>9</v>
      </c>
      <c r="E4910">
        <v>90.1</v>
      </c>
      <c r="F4910" s="8">
        <v>1.1733298606589397</v>
      </c>
    </row>
    <row r="4911" spans="1:6" x14ac:dyDescent="0.2">
      <c r="A4911" s="2">
        <v>4</v>
      </c>
      <c r="B4911" s="1">
        <v>41292</v>
      </c>
      <c r="C4911" s="5">
        <v>2012</v>
      </c>
      <c r="D4911">
        <v>10</v>
      </c>
      <c r="E4911">
        <v>144.96</v>
      </c>
      <c r="F4911" s="8">
        <v>1.8877458002344054</v>
      </c>
    </row>
    <row r="4912" spans="1:6" x14ac:dyDescent="0.2">
      <c r="A4912" s="2">
        <v>4</v>
      </c>
      <c r="B4912" s="1">
        <v>41292</v>
      </c>
      <c r="C4912" s="5">
        <v>2012</v>
      </c>
      <c r="D4912">
        <v>11</v>
      </c>
      <c r="E4912">
        <v>200.61</v>
      </c>
      <c r="F4912" s="8">
        <v>2.6124495377002215</v>
      </c>
    </row>
    <row r="4913" spans="1:6" x14ac:dyDescent="0.2">
      <c r="A4913" s="2">
        <v>4</v>
      </c>
      <c r="B4913" s="1">
        <v>41292</v>
      </c>
      <c r="C4913" s="5">
        <v>2012</v>
      </c>
      <c r="D4913">
        <v>12</v>
      </c>
      <c r="E4913">
        <v>141.84</v>
      </c>
      <c r="F4913" s="8">
        <v>1.8471155098320093</v>
      </c>
    </row>
    <row r="4914" spans="1:6" x14ac:dyDescent="0.2">
      <c r="A4914" s="2">
        <v>4</v>
      </c>
      <c r="B4914" s="1">
        <v>41292</v>
      </c>
      <c r="C4914" s="5">
        <v>2012</v>
      </c>
      <c r="D4914">
        <v>13</v>
      </c>
      <c r="E4914">
        <v>104.11</v>
      </c>
      <c r="F4914" s="8">
        <v>1.3557754916004687</v>
      </c>
    </row>
    <row r="4915" spans="1:6" x14ac:dyDescent="0.2">
      <c r="A4915" s="2">
        <v>4</v>
      </c>
      <c r="B4915" s="1">
        <v>41292</v>
      </c>
      <c r="C4915" s="5">
        <v>2012</v>
      </c>
      <c r="D4915">
        <v>14</v>
      </c>
      <c r="E4915">
        <v>104.55</v>
      </c>
      <c r="F4915" s="8">
        <v>1.3615054043495245</v>
      </c>
    </row>
    <row r="4916" spans="1:6" x14ac:dyDescent="0.2">
      <c r="A4916" s="2">
        <v>4</v>
      </c>
      <c r="B4916" s="1">
        <v>41292</v>
      </c>
      <c r="C4916" s="5">
        <v>2012</v>
      </c>
      <c r="D4916">
        <v>15</v>
      </c>
      <c r="E4916">
        <v>51.21</v>
      </c>
      <c r="F4916" s="8">
        <v>0.66688370881625203</v>
      </c>
    </row>
    <row r="4917" spans="1:6" x14ac:dyDescent="0.2">
      <c r="A4917" s="2">
        <v>4</v>
      </c>
      <c r="B4917" s="1">
        <v>41292</v>
      </c>
      <c r="C4917" s="5">
        <v>2012</v>
      </c>
      <c r="D4917">
        <v>16</v>
      </c>
      <c r="E4917">
        <v>40.450000000000003</v>
      </c>
      <c r="F4917" s="8">
        <v>0.52676129704388597</v>
      </c>
    </row>
    <row r="4918" spans="1:6" x14ac:dyDescent="0.2">
      <c r="A4918" s="2">
        <v>4</v>
      </c>
      <c r="B4918" s="1">
        <v>41292</v>
      </c>
      <c r="C4918" s="5">
        <v>2012</v>
      </c>
      <c r="D4918">
        <v>17</v>
      </c>
      <c r="E4918">
        <v>66.48</v>
      </c>
      <c r="F4918" s="8">
        <v>0.86573772626644097</v>
      </c>
    </row>
    <row r="4919" spans="1:6" x14ac:dyDescent="0.2">
      <c r="A4919" s="2">
        <v>4</v>
      </c>
      <c r="B4919" s="1">
        <v>41292</v>
      </c>
      <c r="C4919" s="5">
        <v>2012</v>
      </c>
      <c r="D4919">
        <v>18</v>
      </c>
      <c r="E4919">
        <v>86.38</v>
      </c>
      <c r="F4919" s="8">
        <v>1.1248860528714675</v>
      </c>
    </row>
    <row r="4920" spans="1:6" x14ac:dyDescent="0.2">
      <c r="A4920" s="2">
        <v>4</v>
      </c>
      <c r="B4920" s="1">
        <v>41292</v>
      </c>
      <c r="C4920" s="5">
        <v>2012</v>
      </c>
      <c r="D4920">
        <v>19</v>
      </c>
      <c r="E4920">
        <v>131.44</v>
      </c>
      <c r="F4920" s="8">
        <v>1.7116812084906887</v>
      </c>
    </row>
    <row r="4921" spans="1:6" x14ac:dyDescent="0.2">
      <c r="A4921" s="2">
        <v>4</v>
      </c>
      <c r="B4921" s="1">
        <v>41292</v>
      </c>
      <c r="C4921" s="5">
        <v>2012</v>
      </c>
      <c r="D4921">
        <v>20</v>
      </c>
      <c r="E4921">
        <v>99.43</v>
      </c>
      <c r="F4921" s="8">
        <v>1.2948300559968746</v>
      </c>
    </row>
    <row r="4922" spans="1:6" x14ac:dyDescent="0.2">
      <c r="A4922" s="2">
        <v>4</v>
      </c>
      <c r="B4922" s="1">
        <v>41292</v>
      </c>
      <c r="C4922" s="5">
        <v>2012</v>
      </c>
      <c r="D4922">
        <v>21</v>
      </c>
      <c r="E4922">
        <v>101.37</v>
      </c>
      <c r="F4922" s="8">
        <v>1.3200937622086208</v>
      </c>
    </row>
    <row r="4923" spans="1:6" x14ac:dyDescent="0.2">
      <c r="A4923" s="2">
        <v>4</v>
      </c>
      <c r="B4923" s="1">
        <v>41292</v>
      </c>
      <c r="C4923" s="5">
        <v>2012</v>
      </c>
      <c r="D4923">
        <v>22</v>
      </c>
      <c r="E4923">
        <v>90.11</v>
      </c>
      <c r="F4923" s="8">
        <v>1.1734600859486912</v>
      </c>
    </row>
    <row r="4924" spans="1:6" x14ac:dyDescent="0.2">
      <c r="A4924" s="2">
        <v>4</v>
      </c>
      <c r="B4924" s="1">
        <v>41292</v>
      </c>
      <c r="C4924" s="5">
        <v>2012</v>
      </c>
      <c r="D4924">
        <v>23</v>
      </c>
      <c r="E4924">
        <v>79.8</v>
      </c>
      <c r="F4924" s="8">
        <v>1.039197812215132</v>
      </c>
    </row>
    <row r="4925" spans="1:6" x14ac:dyDescent="0.2">
      <c r="A4925" s="2">
        <v>4</v>
      </c>
      <c r="B4925" s="1">
        <v>41292</v>
      </c>
      <c r="C4925" s="5">
        <v>2012</v>
      </c>
      <c r="D4925">
        <v>24</v>
      </c>
      <c r="E4925">
        <v>110.31</v>
      </c>
      <c r="F4925" s="8">
        <v>1.4365151712462558</v>
      </c>
    </row>
    <row r="4926" spans="1:6" x14ac:dyDescent="0.2">
      <c r="A4926" s="2">
        <v>4</v>
      </c>
      <c r="B4926" s="1">
        <v>41292</v>
      </c>
      <c r="C4926" s="5">
        <v>2012</v>
      </c>
      <c r="D4926">
        <v>25</v>
      </c>
      <c r="E4926">
        <v>118.95</v>
      </c>
      <c r="F4926" s="8">
        <v>1.5490298215913529</v>
      </c>
    </row>
    <row r="4927" spans="1:6" x14ac:dyDescent="0.2">
      <c r="A4927" s="2">
        <v>4</v>
      </c>
      <c r="B4927" s="1">
        <v>41575</v>
      </c>
      <c r="C4927" s="5">
        <v>2013</v>
      </c>
      <c r="D4927">
        <v>1</v>
      </c>
      <c r="E4927" s="18">
        <v>193.51</v>
      </c>
      <c r="F4927" s="8">
        <v>2.5199895819768194</v>
      </c>
    </row>
    <row r="4928" spans="1:6" x14ac:dyDescent="0.2">
      <c r="A4928" s="2">
        <v>4</v>
      </c>
      <c r="B4928" s="1">
        <v>41575</v>
      </c>
      <c r="C4928" s="5">
        <v>2013</v>
      </c>
      <c r="D4928">
        <v>2</v>
      </c>
      <c r="E4928" s="18">
        <v>142.78</v>
      </c>
      <c r="F4928" s="8">
        <v>1.8593566870686287</v>
      </c>
    </row>
    <row r="4929" spans="1:6" x14ac:dyDescent="0.2">
      <c r="A4929" s="2">
        <v>4</v>
      </c>
      <c r="B4929" s="1">
        <v>41575</v>
      </c>
      <c r="C4929" s="5">
        <v>2013</v>
      </c>
      <c r="D4929">
        <v>3</v>
      </c>
      <c r="E4929" s="18">
        <v>260.58</v>
      </c>
      <c r="F4929" s="8">
        <v>3.3934106003385853</v>
      </c>
    </row>
    <row r="4930" spans="1:6" x14ac:dyDescent="0.2">
      <c r="A4930" s="2">
        <v>4</v>
      </c>
      <c r="B4930" s="1">
        <v>41575</v>
      </c>
      <c r="C4930" s="5">
        <v>2013</v>
      </c>
      <c r="D4930">
        <v>4</v>
      </c>
      <c r="E4930" s="18">
        <v>148.51</v>
      </c>
      <c r="F4930" s="8">
        <v>1.933975778096106</v>
      </c>
    </row>
    <row r="4931" spans="1:6" x14ac:dyDescent="0.2">
      <c r="A4931" s="2">
        <v>4</v>
      </c>
      <c r="B4931" s="1">
        <v>41575</v>
      </c>
      <c r="C4931" s="5">
        <v>2013</v>
      </c>
      <c r="D4931">
        <v>5</v>
      </c>
      <c r="E4931" s="18">
        <v>142.18</v>
      </c>
      <c r="F4931" s="8">
        <v>1.8515431696835525</v>
      </c>
    </row>
    <row r="4932" spans="1:6" x14ac:dyDescent="0.2">
      <c r="A4932" s="2">
        <v>4</v>
      </c>
      <c r="B4932" s="1">
        <v>41575</v>
      </c>
      <c r="C4932" s="5">
        <v>2013</v>
      </c>
      <c r="D4932">
        <v>6</v>
      </c>
      <c r="E4932" s="18">
        <v>177.75</v>
      </c>
      <c r="F4932" s="8">
        <v>2.3147545253288189</v>
      </c>
    </row>
    <row r="4933" spans="1:6" x14ac:dyDescent="0.2">
      <c r="A4933" s="2">
        <v>4</v>
      </c>
      <c r="B4933" s="1">
        <v>41575</v>
      </c>
      <c r="C4933" s="5">
        <v>2013</v>
      </c>
      <c r="D4933">
        <v>7</v>
      </c>
      <c r="E4933" s="18">
        <v>162.44999999999999</v>
      </c>
      <c r="F4933" s="8">
        <v>2.1155098320093759</v>
      </c>
    </row>
    <row r="4934" spans="1:6" x14ac:dyDescent="0.2">
      <c r="A4934" s="2">
        <v>4</v>
      </c>
      <c r="B4934" s="1">
        <v>41575</v>
      </c>
      <c r="C4934" s="5">
        <v>2013</v>
      </c>
      <c r="D4934">
        <v>8</v>
      </c>
      <c r="E4934" s="18">
        <v>209.08</v>
      </c>
      <c r="F4934" s="8">
        <v>2.7227503581195469</v>
      </c>
    </row>
    <row r="4935" spans="1:6" x14ac:dyDescent="0.2">
      <c r="A4935" s="2">
        <v>4</v>
      </c>
      <c r="B4935" s="1">
        <v>41575</v>
      </c>
      <c r="C4935" s="5">
        <v>2013</v>
      </c>
      <c r="D4935">
        <v>9</v>
      </c>
      <c r="E4935" s="18">
        <v>227.37</v>
      </c>
      <c r="F4935" s="8">
        <v>2.9609324130746191</v>
      </c>
    </row>
    <row r="4936" spans="1:6" x14ac:dyDescent="0.2">
      <c r="A4936" s="2">
        <v>4</v>
      </c>
      <c r="B4936" s="1">
        <v>41575</v>
      </c>
      <c r="C4936" s="5">
        <v>2013</v>
      </c>
      <c r="D4936">
        <v>10</v>
      </c>
      <c r="E4936" s="18">
        <v>156.19</v>
      </c>
      <c r="F4936" s="8">
        <v>2.0339888006250813</v>
      </c>
    </row>
    <row r="4937" spans="1:6" x14ac:dyDescent="0.2">
      <c r="A4937" s="2">
        <v>4</v>
      </c>
      <c r="B4937" s="1">
        <v>41575</v>
      </c>
      <c r="C4937" s="5">
        <v>2013</v>
      </c>
      <c r="D4937">
        <v>11</v>
      </c>
      <c r="E4937" s="18">
        <v>91.24</v>
      </c>
      <c r="F4937" s="8">
        <v>1.1881755436905845</v>
      </c>
    </row>
    <row r="4938" spans="1:6" x14ac:dyDescent="0.2">
      <c r="A4938" s="2">
        <v>4</v>
      </c>
      <c r="B4938" s="1">
        <v>41575</v>
      </c>
      <c r="C4938" s="5">
        <v>2013</v>
      </c>
      <c r="D4938">
        <v>12</v>
      </c>
      <c r="E4938" s="18">
        <v>139.79</v>
      </c>
      <c r="F4938" s="8">
        <v>1.8204193254329988</v>
      </c>
    </row>
    <row r="4939" spans="1:6" x14ac:dyDescent="0.2">
      <c r="A4939" s="2">
        <v>4</v>
      </c>
      <c r="B4939" s="1">
        <v>41575</v>
      </c>
      <c r="C4939" s="5">
        <v>2013</v>
      </c>
      <c r="D4939">
        <v>13</v>
      </c>
      <c r="E4939" s="18">
        <v>244.66</v>
      </c>
      <c r="F4939" s="8">
        <v>3.1860919390545641</v>
      </c>
    </row>
    <row r="4940" spans="1:6" x14ac:dyDescent="0.2">
      <c r="A4940" s="2">
        <v>4</v>
      </c>
      <c r="B4940" s="1">
        <v>41575</v>
      </c>
      <c r="C4940" s="5">
        <v>2013</v>
      </c>
      <c r="D4940">
        <v>14</v>
      </c>
      <c r="E4940" s="18">
        <v>160.63999999999999</v>
      </c>
      <c r="F4940" s="8">
        <v>2.0919390545643961</v>
      </c>
    </row>
    <row r="4941" spans="1:6" x14ac:dyDescent="0.2">
      <c r="A4941" s="2">
        <v>4</v>
      </c>
      <c r="B4941" s="1">
        <v>41575</v>
      </c>
      <c r="C4941" s="5">
        <v>2013</v>
      </c>
      <c r="D4941">
        <v>15</v>
      </c>
      <c r="E4941" s="18">
        <v>233.38</v>
      </c>
      <c r="F4941" s="8">
        <v>3.0391978122151317</v>
      </c>
    </row>
    <row r="4942" spans="1:6" x14ac:dyDescent="0.2">
      <c r="A4942" s="2">
        <v>4</v>
      </c>
      <c r="B4942" s="1">
        <v>41575</v>
      </c>
      <c r="C4942" s="5">
        <v>2013</v>
      </c>
      <c r="D4942">
        <v>16</v>
      </c>
      <c r="E4942" s="18">
        <v>272.61</v>
      </c>
      <c r="F4942" s="8">
        <v>3.5500716239093633</v>
      </c>
    </row>
    <row r="4943" spans="1:6" x14ac:dyDescent="0.2">
      <c r="A4943" s="2">
        <v>4</v>
      </c>
      <c r="B4943" s="1">
        <v>41575</v>
      </c>
      <c r="C4943" s="5">
        <v>2013</v>
      </c>
      <c r="D4943">
        <v>17</v>
      </c>
      <c r="E4943" s="18">
        <v>183.24</v>
      </c>
      <c r="F4943" s="8">
        <v>2.3862482094022659</v>
      </c>
    </row>
    <row r="4944" spans="1:6" x14ac:dyDescent="0.2">
      <c r="A4944" s="2">
        <v>4</v>
      </c>
      <c r="B4944" s="1">
        <v>41575</v>
      </c>
      <c r="C4944" s="5">
        <v>2013</v>
      </c>
      <c r="D4944">
        <v>18</v>
      </c>
      <c r="E4944" s="18">
        <v>163.31</v>
      </c>
      <c r="F4944" s="8">
        <v>2.1267092069279854</v>
      </c>
    </row>
    <row r="4945" spans="1:6" x14ac:dyDescent="0.2">
      <c r="A4945" s="2">
        <v>4</v>
      </c>
      <c r="B4945" s="1">
        <v>41575</v>
      </c>
      <c r="C4945" s="5">
        <v>2013</v>
      </c>
      <c r="D4945">
        <v>19</v>
      </c>
      <c r="E4945" s="18">
        <v>157.44</v>
      </c>
      <c r="F4945" s="8">
        <v>2.0502669618439899</v>
      </c>
    </row>
    <row r="4946" spans="1:6" x14ac:dyDescent="0.2">
      <c r="A4946" s="2">
        <v>4</v>
      </c>
      <c r="B4946" s="1">
        <v>41575</v>
      </c>
      <c r="C4946" s="5">
        <v>2013</v>
      </c>
      <c r="D4946">
        <v>20</v>
      </c>
      <c r="E4946" s="18">
        <v>224.67</v>
      </c>
      <c r="F4946" s="8">
        <v>2.925771584841776</v>
      </c>
    </row>
    <row r="4947" spans="1:6" x14ac:dyDescent="0.2">
      <c r="A4947" s="2">
        <v>4</v>
      </c>
      <c r="B4947" s="1">
        <v>41575</v>
      </c>
      <c r="C4947" s="5">
        <v>2013</v>
      </c>
      <c r="D4947">
        <v>21</v>
      </c>
      <c r="E4947" s="18">
        <v>145.99</v>
      </c>
      <c r="F4947" s="8">
        <v>1.9011590050787863</v>
      </c>
    </row>
    <row r="4948" spans="1:6" x14ac:dyDescent="0.2">
      <c r="A4948" s="2">
        <v>4</v>
      </c>
      <c r="B4948" s="1">
        <v>41575</v>
      </c>
      <c r="C4948" s="5">
        <v>2013</v>
      </c>
      <c r="D4948">
        <v>22</v>
      </c>
      <c r="E4948" s="18">
        <v>187.53</v>
      </c>
      <c r="F4948" s="8">
        <v>2.4421148587055606</v>
      </c>
    </row>
    <row r="4949" spans="1:6" x14ac:dyDescent="0.2">
      <c r="A4949" s="2">
        <v>4</v>
      </c>
      <c r="B4949" s="1">
        <v>41575</v>
      </c>
      <c r="C4949" s="5">
        <v>2013</v>
      </c>
      <c r="D4949">
        <v>23</v>
      </c>
      <c r="E4949" s="18">
        <v>139.38</v>
      </c>
      <c r="F4949" s="8">
        <v>1.8150800885531968</v>
      </c>
    </row>
    <row r="4950" spans="1:6" x14ac:dyDescent="0.2">
      <c r="A4950" s="2">
        <v>4</v>
      </c>
      <c r="B4950" s="1">
        <v>41575</v>
      </c>
      <c r="C4950" s="5">
        <v>2013</v>
      </c>
      <c r="D4950">
        <v>24</v>
      </c>
      <c r="E4950" s="18">
        <v>152.27000000000001</v>
      </c>
      <c r="F4950" s="8">
        <v>1.9829404870425837</v>
      </c>
    </row>
    <row r="4951" spans="1:6" x14ac:dyDescent="0.2">
      <c r="A4951" s="2">
        <v>4</v>
      </c>
      <c r="B4951" s="1">
        <v>41575</v>
      </c>
      <c r="C4951" s="5">
        <v>2013</v>
      </c>
      <c r="D4951">
        <v>25</v>
      </c>
      <c r="E4951" s="18">
        <v>89.99</v>
      </c>
      <c r="F4951" s="8">
        <v>1.1718973824716759</v>
      </c>
    </row>
    <row r="4952" spans="1:6" x14ac:dyDescent="0.2">
      <c r="A4952" s="2">
        <v>4</v>
      </c>
      <c r="B4952" s="1">
        <v>41612</v>
      </c>
      <c r="C4952" s="5">
        <v>2013</v>
      </c>
      <c r="D4952">
        <v>1</v>
      </c>
      <c r="E4952" s="18">
        <v>92.25</v>
      </c>
      <c r="F4952" s="8">
        <v>1.2013282979554629</v>
      </c>
    </row>
    <row r="4953" spans="1:6" x14ac:dyDescent="0.2">
      <c r="A4953" s="2">
        <v>4</v>
      </c>
      <c r="B4953" s="1">
        <v>41612</v>
      </c>
      <c r="C4953" s="5">
        <v>2013</v>
      </c>
      <c r="D4953">
        <v>2</v>
      </c>
      <c r="E4953" s="18">
        <v>253.08</v>
      </c>
      <c r="F4953" s="8">
        <v>3.2957416330251332</v>
      </c>
    </row>
    <row r="4954" spans="1:6" x14ac:dyDescent="0.2">
      <c r="A4954" s="2">
        <v>4</v>
      </c>
      <c r="B4954" s="1">
        <v>41612</v>
      </c>
      <c r="C4954" s="5">
        <v>2013</v>
      </c>
      <c r="D4954">
        <v>3</v>
      </c>
      <c r="E4954" s="18">
        <v>84.12</v>
      </c>
      <c r="F4954" s="8">
        <v>1.0954551373876806</v>
      </c>
    </row>
    <row r="4955" spans="1:6" x14ac:dyDescent="0.2">
      <c r="A4955" s="2">
        <v>4</v>
      </c>
      <c r="B4955" s="1">
        <v>41612</v>
      </c>
      <c r="C4955" s="5">
        <v>2013</v>
      </c>
      <c r="D4955">
        <v>4</v>
      </c>
      <c r="E4955" s="18">
        <v>300.61</v>
      </c>
      <c r="F4955" s="8">
        <v>3.9147024352129183</v>
      </c>
    </row>
    <row r="4956" spans="1:6" x14ac:dyDescent="0.2">
      <c r="A4956" s="2">
        <v>4</v>
      </c>
      <c r="B4956" s="1">
        <v>41612</v>
      </c>
      <c r="C4956" s="5">
        <v>2013</v>
      </c>
      <c r="D4956">
        <v>5</v>
      </c>
      <c r="E4956" s="18">
        <v>137.27000000000001</v>
      </c>
      <c r="F4956" s="8">
        <v>1.7876025524156791</v>
      </c>
    </row>
    <row r="4957" spans="1:6" x14ac:dyDescent="0.2">
      <c r="A4957" s="2">
        <v>4</v>
      </c>
      <c r="B4957" s="1">
        <v>41612</v>
      </c>
      <c r="C4957" s="5">
        <v>2013</v>
      </c>
      <c r="D4957">
        <v>6</v>
      </c>
      <c r="E4957" s="18">
        <v>192.78</v>
      </c>
      <c r="F4957" s="8">
        <v>2.5104831358249768</v>
      </c>
    </row>
    <row r="4958" spans="1:6" x14ac:dyDescent="0.2">
      <c r="A4958" s="2">
        <v>4</v>
      </c>
      <c r="B4958" s="1">
        <v>41612</v>
      </c>
      <c r="C4958" s="5">
        <v>2013</v>
      </c>
      <c r="D4958">
        <v>7</v>
      </c>
      <c r="E4958" s="18">
        <v>168.41</v>
      </c>
      <c r="F4958" s="8">
        <v>2.1931241047011327</v>
      </c>
    </row>
    <row r="4959" spans="1:6" x14ac:dyDescent="0.2">
      <c r="A4959" s="2">
        <v>4</v>
      </c>
      <c r="B4959" s="1">
        <v>41612</v>
      </c>
      <c r="C4959" s="5">
        <v>2013</v>
      </c>
      <c r="D4959">
        <v>8</v>
      </c>
      <c r="E4959" s="18">
        <v>138.13999999999999</v>
      </c>
      <c r="F4959" s="8">
        <v>1.7989321526240392</v>
      </c>
    </row>
    <row r="4960" spans="1:6" x14ac:dyDescent="0.2">
      <c r="A4960" s="2">
        <v>4</v>
      </c>
      <c r="B4960" s="1">
        <v>41612</v>
      </c>
      <c r="C4960" s="5">
        <v>2013</v>
      </c>
      <c r="D4960">
        <v>9</v>
      </c>
      <c r="E4960" s="18">
        <v>114.17</v>
      </c>
      <c r="F4960" s="8">
        <v>1.486782133090246</v>
      </c>
    </row>
    <row r="4961" spans="1:6" x14ac:dyDescent="0.2">
      <c r="A4961" s="2">
        <v>4</v>
      </c>
      <c r="B4961" s="1">
        <v>41612</v>
      </c>
      <c r="C4961" s="5">
        <v>2013</v>
      </c>
      <c r="D4961">
        <v>10</v>
      </c>
      <c r="E4961" s="18">
        <v>166.48</v>
      </c>
      <c r="F4961" s="8">
        <v>2.1679906237791378</v>
      </c>
    </row>
    <row r="4962" spans="1:6" x14ac:dyDescent="0.2">
      <c r="A4962" s="2">
        <v>4</v>
      </c>
      <c r="B4962" s="1">
        <v>41612</v>
      </c>
      <c r="C4962" s="5">
        <v>2013</v>
      </c>
      <c r="D4962">
        <v>11</v>
      </c>
      <c r="E4962" s="18">
        <v>195.56</v>
      </c>
      <c r="F4962" s="8">
        <v>2.54668576637583</v>
      </c>
    </row>
    <row r="4963" spans="1:6" x14ac:dyDescent="0.2">
      <c r="A4963" s="2">
        <v>4</v>
      </c>
      <c r="B4963" s="1">
        <v>41612</v>
      </c>
      <c r="C4963" s="5">
        <v>2013</v>
      </c>
      <c r="D4963">
        <v>12</v>
      </c>
      <c r="E4963" s="18">
        <v>128.94</v>
      </c>
      <c r="F4963" s="8">
        <v>1.6791248860528714</v>
      </c>
    </row>
    <row r="4964" spans="1:6" x14ac:dyDescent="0.2">
      <c r="A4964" s="2">
        <v>4</v>
      </c>
      <c r="B4964" s="1">
        <v>41612</v>
      </c>
      <c r="C4964" s="5">
        <v>2013</v>
      </c>
      <c r="D4964">
        <v>13</v>
      </c>
      <c r="E4964" s="18">
        <v>150.99</v>
      </c>
      <c r="F4964" s="8">
        <v>1.9662716499544211</v>
      </c>
    </row>
    <row r="4965" spans="1:6" x14ac:dyDescent="0.2">
      <c r="A4965" s="2">
        <v>4</v>
      </c>
      <c r="B4965" s="1">
        <v>41612</v>
      </c>
      <c r="C4965" s="5">
        <v>2013</v>
      </c>
      <c r="D4965">
        <v>14</v>
      </c>
      <c r="E4965" s="18">
        <v>156.63999999999999</v>
      </c>
      <c r="F4965" s="8">
        <v>2.0398489386638881</v>
      </c>
    </row>
    <row r="4966" spans="1:6" x14ac:dyDescent="0.2">
      <c r="A4966" s="2">
        <v>4</v>
      </c>
      <c r="B4966" s="1">
        <v>41612</v>
      </c>
      <c r="C4966" s="5">
        <v>2013</v>
      </c>
      <c r="D4966">
        <v>15</v>
      </c>
      <c r="E4966" s="18">
        <v>90.61</v>
      </c>
      <c r="F4966" s="8">
        <v>1.1799713504362546</v>
      </c>
    </row>
    <row r="4967" spans="1:6" x14ac:dyDescent="0.2">
      <c r="A4967" s="2">
        <v>4</v>
      </c>
      <c r="B4967" s="1">
        <v>41612</v>
      </c>
      <c r="C4967" s="5">
        <v>2013</v>
      </c>
      <c r="D4967">
        <v>16</v>
      </c>
      <c r="E4967" s="18">
        <v>109.25</v>
      </c>
      <c r="F4967" s="8">
        <v>1.4227112905326214</v>
      </c>
    </row>
    <row r="4968" spans="1:6" x14ac:dyDescent="0.2">
      <c r="A4968" s="2">
        <v>4</v>
      </c>
      <c r="B4968" s="1">
        <v>41612</v>
      </c>
      <c r="C4968" s="5">
        <v>2013</v>
      </c>
      <c r="D4968">
        <v>17</v>
      </c>
      <c r="E4968" s="18">
        <v>104.64</v>
      </c>
      <c r="F4968" s="8">
        <v>1.3626774319572861</v>
      </c>
    </row>
    <row r="4969" spans="1:6" x14ac:dyDescent="0.2">
      <c r="A4969" s="2">
        <v>4</v>
      </c>
      <c r="B4969" s="1">
        <v>41612</v>
      </c>
      <c r="C4969" s="5">
        <v>2013</v>
      </c>
      <c r="D4969">
        <v>18</v>
      </c>
      <c r="E4969" s="18">
        <v>115.59</v>
      </c>
      <c r="F4969" s="8">
        <v>1.5052741242349263</v>
      </c>
    </row>
    <row r="4970" spans="1:6" x14ac:dyDescent="0.2">
      <c r="A4970" s="2">
        <v>4</v>
      </c>
      <c r="B4970" s="1">
        <v>41612</v>
      </c>
      <c r="C4970" s="5">
        <v>2013</v>
      </c>
      <c r="D4970">
        <v>19</v>
      </c>
      <c r="E4970" s="18">
        <v>176.21</v>
      </c>
      <c r="F4970" s="8">
        <v>2.2946998307071231</v>
      </c>
    </row>
    <row r="4971" spans="1:6" x14ac:dyDescent="0.2">
      <c r="A4971" s="2">
        <v>4</v>
      </c>
      <c r="B4971" s="1">
        <v>41612</v>
      </c>
      <c r="C4971" s="5">
        <v>2013</v>
      </c>
      <c r="D4971">
        <v>20</v>
      </c>
      <c r="E4971" s="18">
        <v>133.30000000000001</v>
      </c>
      <c r="F4971" s="8">
        <v>1.7359031123844251</v>
      </c>
    </row>
    <row r="4972" spans="1:6" x14ac:dyDescent="0.2">
      <c r="A4972" s="2">
        <v>4</v>
      </c>
      <c r="B4972" s="1">
        <v>41612</v>
      </c>
      <c r="C4972" s="5">
        <v>2013</v>
      </c>
      <c r="D4972">
        <v>21</v>
      </c>
      <c r="E4972" s="18">
        <v>116.18</v>
      </c>
      <c r="F4972" s="8">
        <v>1.5129574163302513</v>
      </c>
    </row>
    <row r="4973" spans="1:6" x14ac:dyDescent="0.2">
      <c r="A4973" s="2">
        <v>4</v>
      </c>
      <c r="B4973" s="1">
        <v>41612</v>
      </c>
      <c r="C4973" s="5">
        <v>2013</v>
      </c>
      <c r="D4973">
        <v>22</v>
      </c>
      <c r="E4973" s="18">
        <v>131.38</v>
      </c>
      <c r="F4973" s="8">
        <v>1.7108998567521811</v>
      </c>
    </row>
    <row r="4974" spans="1:6" x14ac:dyDescent="0.2">
      <c r="A4974" s="2">
        <v>4</v>
      </c>
      <c r="B4974" s="1">
        <v>41612</v>
      </c>
      <c r="C4974" s="5">
        <v>2013</v>
      </c>
      <c r="D4974">
        <v>23</v>
      </c>
      <c r="E4974" s="18">
        <v>167.43</v>
      </c>
      <c r="F4974" s="8">
        <v>2.1803620263055086</v>
      </c>
    </row>
    <row r="4975" spans="1:6" x14ac:dyDescent="0.2">
      <c r="A4975" s="2">
        <v>4</v>
      </c>
      <c r="B4975" s="1">
        <v>41612</v>
      </c>
      <c r="C4975" s="5">
        <v>2013</v>
      </c>
      <c r="D4975">
        <v>24</v>
      </c>
      <c r="E4975" s="18">
        <v>160.99</v>
      </c>
      <c r="F4975" s="8">
        <v>2.0964969397056907</v>
      </c>
    </row>
    <row r="4976" spans="1:6" x14ac:dyDescent="0.2">
      <c r="A4976" s="2">
        <v>4</v>
      </c>
      <c r="B4976" s="1">
        <v>41612</v>
      </c>
      <c r="C4976" s="5">
        <v>2013</v>
      </c>
      <c r="D4976">
        <v>25</v>
      </c>
      <c r="E4976" s="18">
        <v>94.36</v>
      </c>
      <c r="F4976" s="8">
        <v>1.2288058340929808</v>
      </c>
    </row>
    <row r="4977" spans="1:6" x14ac:dyDescent="0.2">
      <c r="A4977" s="2">
        <v>4</v>
      </c>
      <c r="B4977" s="1">
        <v>41932</v>
      </c>
      <c r="C4977" s="5">
        <v>2014</v>
      </c>
      <c r="D4977" s="18">
        <v>1</v>
      </c>
      <c r="E4977">
        <v>140.59</v>
      </c>
      <c r="F4977" s="8">
        <f t="shared" ref="F4977:F5008" si="76">E4977/(0.7679*100)</f>
        <v>1.8308373486131007</v>
      </c>
    </row>
    <row r="4978" spans="1:6" x14ac:dyDescent="0.2">
      <c r="A4978" s="2">
        <v>4</v>
      </c>
      <c r="B4978" s="1">
        <v>41932</v>
      </c>
      <c r="C4978" s="5">
        <v>2014</v>
      </c>
      <c r="D4978" s="18">
        <v>2</v>
      </c>
      <c r="E4978">
        <v>125.23</v>
      </c>
      <c r="F4978" s="8">
        <f t="shared" si="76"/>
        <v>1.6308113035551504</v>
      </c>
    </row>
    <row r="4979" spans="1:6" x14ac:dyDescent="0.2">
      <c r="A4979" s="2">
        <v>4</v>
      </c>
      <c r="B4979" s="1">
        <v>41932</v>
      </c>
      <c r="C4979" s="5">
        <v>2014</v>
      </c>
      <c r="D4979" s="18">
        <v>3</v>
      </c>
      <c r="E4979">
        <v>166.96</v>
      </c>
      <c r="F4979" s="8">
        <f t="shared" si="76"/>
        <v>2.1742414376871988</v>
      </c>
    </row>
    <row r="4980" spans="1:6" x14ac:dyDescent="0.2">
      <c r="A4980" s="2">
        <v>4</v>
      </c>
      <c r="B4980" s="1">
        <v>41932</v>
      </c>
      <c r="C4980" s="5">
        <v>2014</v>
      </c>
      <c r="D4980" s="18">
        <v>4</v>
      </c>
      <c r="E4980">
        <v>134.91</v>
      </c>
      <c r="F4980" s="8">
        <f t="shared" si="76"/>
        <v>1.7568693840343792</v>
      </c>
    </row>
    <row r="4981" spans="1:6" x14ac:dyDescent="0.2">
      <c r="A4981" s="2">
        <v>4</v>
      </c>
      <c r="B4981" s="1">
        <v>41932</v>
      </c>
      <c r="C4981" s="5">
        <v>2014</v>
      </c>
      <c r="D4981" s="18">
        <v>5</v>
      </c>
      <c r="E4981">
        <v>123.38</v>
      </c>
      <c r="F4981" s="8">
        <f t="shared" si="76"/>
        <v>1.6067196249511653</v>
      </c>
    </row>
    <row r="4982" spans="1:6" x14ac:dyDescent="0.2">
      <c r="A4982" s="2">
        <v>4</v>
      </c>
      <c r="B4982" s="1">
        <v>41932</v>
      </c>
      <c r="C4982" s="5">
        <v>2014</v>
      </c>
      <c r="D4982" s="18">
        <v>6</v>
      </c>
      <c r="E4982">
        <v>161.84</v>
      </c>
      <c r="F4982" s="8">
        <f t="shared" si="76"/>
        <v>2.1075660893345485</v>
      </c>
    </row>
    <row r="4983" spans="1:6" x14ac:dyDescent="0.2">
      <c r="A4983" s="2">
        <v>4</v>
      </c>
      <c r="B4983" s="1">
        <v>41932</v>
      </c>
      <c r="C4983" s="5">
        <v>2014</v>
      </c>
      <c r="D4983" s="18">
        <v>7</v>
      </c>
      <c r="E4983">
        <v>138.44</v>
      </c>
      <c r="F4983" s="8">
        <f t="shared" si="76"/>
        <v>1.8028389113165775</v>
      </c>
    </row>
    <row r="4984" spans="1:6" x14ac:dyDescent="0.2">
      <c r="A4984" s="2">
        <v>4</v>
      </c>
      <c r="B4984" s="1">
        <v>41932</v>
      </c>
      <c r="C4984" s="5">
        <v>2014</v>
      </c>
      <c r="D4984" s="18">
        <v>8</v>
      </c>
      <c r="E4984">
        <v>125.34</v>
      </c>
      <c r="F4984" s="8">
        <f t="shared" si="76"/>
        <v>1.6322437817424142</v>
      </c>
    </row>
    <row r="4985" spans="1:6" x14ac:dyDescent="0.2">
      <c r="A4985" s="2">
        <v>4</v>
      </c>
      <c r="B4985" s="1">
        <v>41932</v>
      </c>
      <c r="C4985" s="5">
        <v>2014</v>
      </c>
      <c r="D4985" s="18">
        <v>9</v>
      </c>
      <c r="E4985">
        <v>127.27</v>
      </c>
      <c r="F4985" s="8">
        <f t="shared" si="76"/>
        <v>1.6573772626644092</v>
      </c>
    </row>
    <row r="4986" spans="1:6" x14ac:dyDescent="0.2">
      <c r="A4986" s="2">
        <v>4</v>
      </c>
      <c r="B4986" s="1">
        <v>41932</v>
      </c>
      <c r="C4986" s="5">
        <v>2014</v>
      </c>
      <c r="D4986" s="18">
        <v>10</v>
      </c>
      <c r="E4986">
        <v>253.27</v>
      </c>
      <c r="F4986" s="8">
        <f t="shared" si="76"/>
        <v>3.2982159135304077</v>
      </c>
    </row>
    <row r="4987" spans="1:6" x14ac:dyDescent="0.2">
      <c r="A4987" s="2">
        <v>4</v>
      </c>
      <c r="B4987" s="1">
        <v>41932</v>
      </c>
      <c r="C4987" s="5">
        <v>2014</v>
      </c>
      <c r="D4987" s="18">
        <v>11</v>
      </c>
      <c r="E4987">
        <v>108.1</v>
      </c>
      <c r="F4987" s="8">
        <f t="shared" si="76"/>
        <v>1.4077353822112253</v>
      </c>
    </row>
    <row r="4988" spans="1:6" x14ac:dyDescent="0.2">
      <c r="A4988" s="2">
        <v>4</v>
      </c>
      <c r="B4988" s="1">
        <v>41932</v>
      </c>
      <c r="C4988" s="5">
        <v>2014</v>
      </c>
      <c r="D4988" s="18">
        <v>12</v>
      </c>
      <c r="E4988">
        <v>98.29</v>
      </c>
      <c r="F4988" s="8">
        <f t="shared" si="76"/>
        <v>1.2799843729652298</v>
      </c>
    </row>
    <row r="4989" spans="1:6" x14ac:dyDescent="0.2">
      <c r="A4989" s="2">
        <v>4</v>
      </c>
      <c r="B4989" s="1">
        <v>41932</v>
      </c>
      <c r="C4989" s="5">
        <v>2014</v>
      </c>
      <c r="D4989" s="18">
        <v>13</v>
      </c>
      <c r="E4989">
        <v>199.33</v>
      </c>
      <c r="F4989" s="8">
        <f t="shared" si="76"/>
        <v>2.595780700612059</v>
      </c>
    </row>
    <row r="4990" spans="1:6" x14ac:dyDescent="0.2">
      <c r="A4990" s="2">
        <v>4</v>
      </c>
      <c r="B4990" s="1">
        <v>41932</v>
      </c>
      <c r="C4990" s="5">
        <v>2014</v>
      </c>
      <c r="D4990" s="18">
        <v>14</v>
      </c>
      <c r="E4990">
        <v>90.35</v>
      </c>
      <c r="F4990" s="8">
        <f t="shared" si="76"/>
        <v>1.1765854929027215</v>
      </c>
    </row>
    <row r="4991" spans="1:6" x14ac:dyDescent="0.2">
      <c r="A4991" s="2">
        <v>4</v>
      </c>
      <c r="B4991" s="1">
        <v>41932</v>
      </c>
      <c r="C4991" s="5">
        <v>2014</v>
      </c>
      <c r="D4991" s="18">
        <v>15</v>
      </c>
      <c r="E4991">
        <v>191.49</v>
      </c>
      <c r="F4991" s="8">
        <f t="shared" si="76"/>
        <v>2.4936840734470636</v>
      </c>
    </row>
    <row r="4992" spans="1:6" x14ac:dyDescent="0.2">
      <c r="A4992" s="2">
        <v>4</v>
      </c>
      <c r="B4992" s="1">
        <v>41932</v>
      </c>
      <c r="C4992" s="5">
        <v>2014</v>
      </c>
      <c r="D4992" s="18">
        <v>16</v>
      </c>
      <c r="E4992">
        <v>252.68</v>
      </c>
      <c r="F4992" s="8">
        <f t="shared" si="76"/>
        <v>3.2905326214350823</v>
      </c>
    </row>
    <row r="4993" spans="1:6" x14ac:dyDescent="0.2">
      <c r="A4993" s="2">
        <v>4</v>
      </c>
      <c r="B4993" s="1">
        <v>41932</v>
      </c>
      <c r="C4993" s="5">
        <v>2014</v>
      </c>
      <c r="D4993" s="18">
        <v>17</v>
      </c>
      <c r="E4993">
        <v>192.44</v>
      </c>
      <c r="F4993" s="8">
        <f t="shared" si="76"/>
        <v>2.5060554759734339</v>
      </c>
    </row>
    <row r="4994" spans="1:6" x14ac:dyDescent="0.2">
      <c r="A4994" s="2">
        <v>4</v>
      </c>
      <c r="B4994" s="1">
        <v>41932</v>
      </c>
      <c r="C4994" s="5">
        <v>2014</v>
      </c>
      <c r="D4994" s="18">
        <v>18</v>
      </c>
      <c r="E4994">
        <v>183.03</v>
      </c>
      <c r="F4994" s="8">
        <f t="shared" si="76"/>
        <v>2.3835134783174889</v>
      </c>
    </row>
    <row r="4995" spans="1:6" x14ac:dyDescent="0.2">
      <c r="A4995" s="2">
        <v>4</v>
      </c>
      <c r="B4995" s="1">
        <v>41932</v>
      </c>
      <c r="C4995" s="5">
        <v>2014</v>
      </c>
      <c r="D4995" s="18">
        <v>19</v>
      </c>
      <c r="E4995">
        <v>167.35</v>
      </c>
      <c r="F4995" s="8">
        <f t="shared" si="76"/>
        <v>2.179320223987498</v>
      </c>
    </row>
    <row r="4996" spans="1:6" x14ac:dyDescent="0.2">
      <c r="A4996" s="2">
        <v>4</v>
      </c>
      <c r="B4996" s="1">
        <v>41932</v>
      </c>
      <c r="C4996" s="5">
        <v>2014</v>
      </c>
      <c r="D4996" s="18">
        <v>20</v>
      </c>
      <c r="E4996">
        <v>216.44</v>
      </c>
      <c r="F4996" s="8">
        <f t="shared" si="76"/>
        <v>2.8185961713764809</v>
      </c>
    </row>
    <row r="4997" spans="1:6" x14ac:dyDescent="0.2">
      <c r="A4997" s="2">
        <v>4</v>
      </c>
      <c r="B4997" s="1">
        <v>41932</v>
      </c>
      <c r="C4997" s="5">
        <v>2014</v>
      </c>
      <c r="D4997" s="18">
        <v>21</v>
      </c>
      <c r="E4997">
        <v>81.900000000000006</v>
      </c>
      <c r="F4997" s="8">
        <f t="shared" si="76"/>
        <v>1.0665451230628988</v>
      </c>
    </row>
    <row r="4998" spans="1:6" x14ac:dyDescent="0.2">
      <c r="A4998" s="2">
        <v>4</v>
      </c>
      <c r="B4998" s="1">
        <v>41932</v>
      </c>
      <c r="C4998" s="5">
        <v>2014</v>
      </c>
      <c r="D4998" s="18">
        <v>22</v>
      </c>
      <c r="E4998">
        <v>107.52</v>
      </c>
      <c r="F4998" s="8">
        <f t="shared" si="76"/>
        <v>1.4001823154056516</v>
      </c>
    </row>
    <row r="4999" spans="1:6" x14ac:dyDescent="0.2">
      <c r="A4999" s="2">
        <v>4</v>
      </c>
      <c r="B4999" s="1">
        <v>41932</v>
      </c>
      <c r="C4999" s="5">
        <v>2014</v>
      </c>
      <c r="D4999" s="18">
        <v>23</v>
      </c>
      <c r="E4999">
        <v>145.80000000000001</v>
      </c>
      <c r="F4999" s="8">
        <f t="shared" si="76"/>
        <v>1.8986847245735121</v>
      </c>
    </row>
    <row r="5000" spans="1:6" x14ac:dyDescent="0.2">
      <c r="A5000" s="2">
        <v>4</v>
      </c>
      <c r="B5000" s="1">
        <v>41932</v>
      </c>
      <c r="C5000" s="5">
        <v>2014</v>
      </c>
      <c r="D5000" s="18">
        <v>24</v>
      </c>
      <c r="E5000">
        <v>150.02000000000001</v>
      </c>
      <c r="F5000" s="8">
        <f t="shared" si="76"/>
        <v>1.9536397968485479</v>
      </c>
    </row>
    <row r="5001" spans="1:6" x14ac:dyDescent="0.2">
      <c r="A5001" s="2">
        <v>4</v>
      </c>
      <c r="B5001" s="1">
        <v>41932</v>
      </c>
      <c r="C5001" s="5">
        <v>2014</v>
      </c>
      <c r="D5001" s="18">
        <v>25</v>
      </c>
      <c r="E5001">
        <v>57.75</v>
      </c>
      <c r="F5001" s="8">
        <f t="shared" si="76"/>
        <v>0.75205104831358238</v>
      </c>
    </row>
    <row r="5002" spans="1:6" x14ac:dyDescent="0.2">
      <c r="A5002" s="2">
        <v>4</v>
      </c>
      <c r="B5002" s="1">
        <v>41996</v>
      </c>
      <c r="C5002" s="5">
        <v>2014</v>
      </c>
      <c r="D5002" s="18">
        <v>1</v>
      </c>
      <c r="E5002">
        <v>181.36</v>
      </c>
      <c r="F5002" s="8">
        <f t="shared" si="76"/>
        <v>2.3617658549290272</v>
      </c>
    </row>
    <row r="5003" spans="1:6" x14ac:dyDescent="0.2">
      <c r="A5003" s="2">
        <v>4</v>
      </c>
      <c r="B5003" s="1">
        <v>41996</v>
      </c>
      <c r="C5003" s="5">
        <v>2014</v>
      </c>
      <c r="D5003" s="18">
        <v>2</v>
      </c>
      <c r="E5003">
        <v>253.87</v>
      </c>
      <c r="F5003" s="8">
        <f t="shared" si="76"/>
        <v>3.3060294309154834</v>
      </c>
    </row>
    <row r="5004" spans="1:6" x14ac:dyDescent="0.2">
      <c r="A5004" s="2">
        <v>4</v>
      </c>
      <c r="B5004" s="1">
        <v>41996</v>
      </c>
      <c r="C5004" s="5">
        <v>2014</v>
      </c>
      <c r="D5004" s="18">
        <v>3</v>
      </c>
      <c r="E5004">
        <v>142.06</v>
      </c>
      <c r="F5004" s="8">
        <f t="shared" si="76"/>
        <v>1.8499804662065371</v>
      </c>
    </row>
    <row r="5005" spans="1:6" x14ac:dyDescent="0.2">
      <c r="A5005" s="2">
        <v>4</v>
      </c>
      <c r="B5005" s="1">
        <v>41996</v>
      </c>
      <c r="C5005" s="5">
        <v>2014</v>
      </c>
      <c r="D5005" s="18">
        <v>4</v>
      </c>
      <c r="E5005">
        <v>244.55</v>
      </c>
      <c r="F5005" s="8">
        <f t="shared" si="76"/>
        <v>3.1846594608673002</v>
      </c>
    </row>
    <row r="5006" spans="1:6" x14ac:dyDescent="0.2">
      <c r="A5006" s="2">
        <v>4</v>
      </c>
      <c r="B5006" s="1">
        <v>41996</v>
      </c>
      <c r="C5006" s="5">
        <v>2014</v>
      </c>
      <c r="D5006" s="18">
        <v>5</v>
      </c>
      <c r="E5006">
        <v>172.71</v>
      </c>
      <c r="F5006" s="8">
        <f t="shared" si="76"/>
        <v>2.2491209792941786</v>
      </c>
    </row>
    <row r="5007" spans="1:6" x14ac:dyDescent="0.2">
      <c r="A5007" s="2">
        <v>4</v>
      </c>
      <c r="B5007" s="1">
        <v>41996</v>
      </c>
      <c r="C5007" s="5">
        <v>2014</v>
      </c>
      <c r="D5007" s="18">
        <v>6</v>
      </c>
      <c r="E5007">
        <v>153.41</v>
      </c>
      <c r="F5007" s="8">
        <f t="shared" si="76"/>
        <v>1.9977861700742283</v>
      </c>
    </row>
    <row r="5008" spans="1:6" x14ac:dyDescent="0.2">
      <c r="A5008" s="2">
        <v>4</v>
      </c>
      <c r="B5008" s="1">
        <v>41996</v>
      </c>
      <c r="C5008" s="5">
        <v>2014</v>
      </c>
      <c r="D5008" s="18">
        <v>7</v>
      </c>
      <c r="E5008">
        <v>278.19</v>
      </c>
      <c r="F5008" s="8">
        <f t="shared" si="76"/>
        <v>3.6227373355905712</v>
      </c>
    </row>
    <row r="5009" spans="1:6" x14ac:dyDescent="0.2">
      <c r="A5009" s="2">
        <v>4</v>
      </c>
      <c r="B5009" s="1">
        <v>41996</v>
      </c>
      <c r="C5009" s="5">
        <v>2014</v>
      </c>
      <c r="D5009" s="18">
        <v>8</v>
      </c>
      <c r="E5009">
        <v>181.99</v>
      </c>
      <c r="F5009" s="8">
        <f t="shared" ref="F5009:F5026" si="77">E5009/(0.7679*100)</f>
        <v>2.3699700481833572</v>
      </c>
    </row>
    <row r="5010" spans="1:6" x14ac:dyDescent="0.2">
      <c r="A5010" s="2">
        <v>4</v>
      </c>
      <c r="B5010" s="1">
        <v>41996</v>
      </c>
      <c r="C5010" s="5">
        <v>2014</v>
      </c>
      <c r="D5010" s="18">
        <v>9</v>
      </c>
      <c r="E5010">
        <v>171.54</v>
      </c>
      <c r="F5010" s="8">
        <f t="shared" si="77"/>
        <v>2.2338846203932801</v>
      </c>
    </row>
    <row r="5011" spans="1:6" x14ac:dyDescent="0.2">
      <c r="A5011" s="2">
        <v>4</v>
      </c>
      <c r="B5011" s="1">
        <v>41996</v>
      </c>
      <c r="C5011" s="5">
        <v>2014</v>
      </c>
      <c r="D5011" s="18">
        <v>10</v>
      </c>
      <c r="E5011">
        <v>230.74</v>
      </c>
      <c r="F5011" s="8">
        <f t="shared" si="77"/>
        <v>3.0048183357207967</v>
      </c>
    </row>
    <row r="5012" spans="1:6" x14ac:dyDescent="0.2">
      <c r="A5012" s="2">
        <v>4</v>
      </c>
      <c r="B5012" s="1">
        <v>41996</v>
      </c>
      <c r="C5012" s="5">
        <v>2014</v>
      </c>
      <c r="D5012" s="18">
        <v>11</v>
      </c>
      <c r="E5012">
        <v>237.36</v>
      </c>
      <c r="F5012" s="8">
        <f t="shared" si="77"/>
        <v>3.0910274775361373</v>
      </c>
    </row>
    <row r="5013" spans="1:6" x14ac:dyDescent="0.2">
      <c r="A5013" s="2">
        <v>4</v>
      </c>
      <c r="B5013" s="1">
        <v>41996</v>
      </c>
      <c r="C5013" s="5">
        <v>2014</v>
      </c>
      <c r="D5013" s="18">
        <v>12</v>
      </c>
      <c r="E5013">
        <v>153.22999999999999</v>
      </c>
      <c r="F5013" s="8">
        <f t="shared" si="77"/>
        <v>1.9954421148587054</v>
      </c>
    </row>
    <row r="5014" spans="1:6" x14ac:dyDescent="0.2">
      <c r="A5014" s="2">
        <v>4</v>
      </c>
      <c r="B5014" s="1">
        <v>41996</v>
      </c>
      <c r="C5014" s="5">
        <v>2014</v>
      </c>
      <c r="D5014" s="18">
        <v>13</v>
      </c>
      <c r="E5014">
        <v>311.12</v>
      </c>
      <c r="F5014" s="8">
        <f t="shared" si="77"/>
        <v>4.0515692147415026</v>
      </c>
    </row>
    <row r="5015" spans="1:6" x14ac:dyDescent="0.2">
      <c r="A5015" s="2">
        <v>4</v>
      </c>
      <c r="B5015" s="1">
        <v>41996</v>
      </c>
      <c r="C5015" s="5">
        <v>2014</v>
      </c>
      <c r="D5015" s="18">
        <v>14</v>
      </c>
      <c r="E5015">
        <v>178.78</v>
      </c>
      <c r="F5015" s="8">
        <f t="shared" si="77"/>
        <v>2.3281677301731993</v>
      </c>
    </row>
    <row r="5016" spans="1:6" x14ac:dyDescent="0.2">
      <c r="A5016" s="2">
        <v>4</v>
      </c>
      <c r="B5016" s="1">
        <v>41996</v>
      </c>
      <c r="C5016" s="5">
        <v>2014</v>
      </c>
      <c r="D5016" s="18">
        <v>15</v>
      </c>
      <c r="E5016">
        <v>117.08</v>
      </c>
      <c r="F5016" s="8">
        <f t="shared" si="77"/>
        <v>1.5246776924078655</v>
      </c>
    </row>
    <row r="5017" spans="1:6" x14ac:dyDescent="0.2">
      <c r="A5017" s="2">
        <v>4</v>
      </c>
      <c r="B5017" s="1">
        <v>41996</v>
      </c>
      <c r="C5017" s="5">
        <v>2014</v>
      </c>
      <c r="D5017" s="18">
        <v>16</v>
      </c>
      <c r="E5017">
        <v>134.97999999999999</v>
      </c>
      <c r="F5017" s="8">
        <f t="shared" si="77"/>
        <v>1.757780961062638</v>
      </c>
    </row>
    <row r="5018" spans="1:6" x14ac:dyDescent="0.2">
      <c r="A5018" s="2">
        <v>4</v>
      </c>
      <c r="B5018" s="1">
        <v>41996</v>
      </c>
      <c r="C5018" s="5">
        <v>2014</v>
      </c>
      <c r="D5018" s="18">
        <v>17</v>
      </c>
      <c r="E5018">
        <v>87.52</v>
      </c>
      <c r="F5018" s="8">
        <f t="shared" si="77"/>
        <v>1.1397317359031123</v>
      </c>
    </row>
    <row r="5019" spans="1:6" x14ac:dyDescent="0.2">
      <c r="A5019" s="2">
        <v>4</v>
      </c>
      <c r="B5019" s="1">
        <v>41996</v>
      </c>
      <c r="C5019" s="5">
        <v>2014</v>
      </c>
      <c r="D5019" s="18">
        <v>18</v>
      </c>
      <c r="E5019">
        <v>140.36000000000001</v>
      </c>
      <c r="F5019" s="8">
        <f t="shared" si="77"/>
        <v>1.8278421669488214</v>
      </c>
    </row>
    <row r="5020" spans="1:6" x14ac:dyDescent="0.2">
      <c r="A5020" s="2">
        <v>4</v>
      </c>
      <c r="B5020" s="1">
        <v>41996</v>
      </c>
      <c r="C5020" s="5">
        <v>2014</v>
      </c>
      <c r="D5020" s="18">
        <v>19</v>
      </c>
      <c r="E5020">
        <v>205.53</v>
      </c>
      <c r="F5020" s="8">
        <f t="shared" si="77"/>
        <v>2.6765203802578457</v>
      </c>
    </row>
    <row r="5021" spans="1:6" x14ac:dyDescent="0.2">
      <c r="A5021" s="2">
        <v>4</v>
      </c>
      <c r="B5021" s="1">
        <v>41996</v>
      </c>
      <c r="C5021" s="5">
        <v>2014</v>
      </c>
      <c r="D5021" s="18">
        <v>20</v>
      </c>
      <c r="E5021">
        <v>152.80000000000001</v>
      </c>
      <c r="F5021" s="8">
        <f t="shared" si="77"/>
        <v>1.9898424273994009</v>
      </c>
    </row>
    <row r="5022" spans="1:6" x14ac:dyDescent="0.2">
      <c r="A5022" s="2">
        <v>4</v>
      </c>
      <c r="B5022" s="1">
        <v>41996</v>
      </c>
      <c r="C5022" s="5">
        <v>2014</v>
      </c>
      <c r="D5022" s="18">
        <v>21</v>
      </c>
      <c r="E5022">
        <v>146.79</v>
      </c>
      <c r="F5022" s="8">
        <f t="shared" si="77"/>
        <v>1.9115770282588875</v>
      </c>
    </row>
    <row r="5023" spans="1:6" x14ac:dyDescent="0.2">
      <c r="A5023" s="2">
        <v>4</v>
      </c>
      <c r="B5023" s="1">
        <v>41996</v>
      </c>
      <c r="C5023" s="5">
        <v>2014</v>
      </c>
      <c r="D5023" s="18">
        <v>22</v>
      </c>
      <c r="E5023">
        <v>155.97</v>
      </c>
      <c r="F5023" s="8">
        <f t="shared" si="77"/>
        <v>2.0311238442505535</v>
      </c>
    </row>
    <row r="5024" spans="1:6" x14ac:dyDescent="0.2">
      <c r="A5024" s="2">
        <v>4</v>
      </c>
      <c r="B5024" s="1">
        <v>41996</v>
      </c>
      <c r="C5024" s="5">
        <v>2014</v>
      </c>
      <c r="D5024" s="18">
        <v>23</v>
      </c>
      <c r="E5024">
        <v>194.68</v>
      </c>
      <c r="F5024" s="8">
        <f t="shared" si="77"/>
        <v>2.5352259408777185</v>
      </c>
    </row>
    <row r="5025" spans="1:6" x14ac:dyDescent="0.2">
      <c r="A5025" s="2">
        <v>4</v>
      </c>
      <c r="B5025" s="1">
        <v>41996</v>
      </c>
      <c r="C5025" s="5">
        <v>2014</v>
      </c>
      <c r="D5025" s="18">
        <v>24</v>
      </c>
      <c r="E5025">
        <v>163.68</v>
      </c>
      <c r="F5025" s="8">
        <f t="shared" si="77"/>
        <v>2.1315275426487825</v>
      </c>
    </row>
    <row r="5026" spans="1:6" x14ac:dyDescent="0.2">
      <c r="A5026" s="2">
        <v>4</v>
      </c>
      <c r="B5026" s="1">
        <v>41996</v>
      </c>
      <c r="C5026" s="5">
        <v>2014</v>
      </c>
      <c r="D5026" s="18">
        <v>25</v>
      </c>
      <c r="E5026">
        <v>113.32</v>
      </c>
      <c r="F5026" s="8">
        <f t="shared" si="77"/>
        <v>1.475712983461388</v>
      </c>
    </row>
    <row r="5027" spans="1:6" x14ac:dyDescent="0.2">
      <c r="A5027" s="2">
        <v>7</v>
      </c>
      <c r="B5027" s="1">
        <v>33508</v>
      </c>
      <c r="C5027" s="5">
        <f t="shared" ref="C5027:C5090" si="78">YEAR(B5027)</f>
        <v>1991</v>
      </c>
      <c r="D5027">
        <v>51</v>
      </c>
      <c r="E5027">
        <v>58.2</v>
      </c>
      <c r="F5027" s="8">
        <v>0.46881104310457089</v>
      </c>
    </row>
    <row r="5028" spans="1:6" x14ac:dyDescent="0.2">
      <c r="A5028" s="2">
        <v>7</v>
      </c>
      <c r="B5028" s="1">
        <v>33508</v>
      </c>
      <c r="C5028" s="5">
        <f t="shared" si="78"/>
        <v>1991</v>
      </c>
      <c r="D5028">
        <v>52</v>
      </c>
      <c r="E5028">
        <v>65.900000000000006</v>
      </c>
      <c r="F5028" s="8">
        <v>0.56908451621304856</v>
      </c>
    </row>
    <row r="5029" spans="1:6" x14ac:dyDescent="0.2">
      <c r="A5029" s="2">
        <v>7</v>
      </c>
      <c r="B5029" s="1">
        <v>33508</v>
      </c>
      <c r="C5029" s="5">
        <f t="shared" si="78"/>
        <v>1991</v>
      </c>
      <c r="D5029">
        <v>53</v>
      </c>
      <c r="E5029">
        <v>66.8</v>
      </c>
      <c r="F5029" s="8">
        <v>0.58080479229066273</v>
      </c>
    </row>
    <row r="5030" spans="1:6" x14ac:dyDescent="0.2">
      <c r="A5030" s="2">
        <v>7</v>
      </c>
      <c r="B5030" s="1">
        <v>33508</v>
      </c>
      <c r="C5030" s="5">
        <f t="shared" si="78"/>
        <v>1991</v>
      </c>
      <c r="D5030">
        <v>54</v>
      </c>
      <c r="E5030">
        <v>70</v>
      </c>
      <c r="F5030" s="8">
        <v>0.62247688501106901</v>
      </c>
    </row>
    <row r="5031" spans="1:6" x14ac:dyDescent="0.2">
      <c r="A5031" s="2">
        <v>7</v>
      </c>
      <c r="B5031" s="1">
        <v>33508</v>
      </c>
      <c r="C5031" s="5">
        <f t="shared" si="78"/>
        <v>1991</v>
      </c>
      <c r="D5031">
        <v>55</v>
      </c>
      <c r="E5031">
        <v>77.8</v>
      </c>
      <c r="F5031" s="8">
        <v>0.72405261101705942</v>
      </c>
    </row>
    <row r="5032" spans="1:6" x14ac:dyDescent="0.2">
      <c r="A5032" s="2">
        <v>7</v>
      </c>
      <c r="B5032" s="1">
        <v>33508</v>
      </c>
      <c r="C5032" s="5">
        <f t="shared" si="78"/>
        <v>1991</v>
      </c>
      <c r="D5032">
        <v>56</v>
      </c>
      <c r="E5032">
        <v>80.2</v>
      </c>
      <c r="F5032" s="8">
        <v>0.75530668055736416</v>
      </c>
    </row>
    <row r="5033" spans="1:6" x14ac:dyDescent="0.2">
      <c r="A5033" s="2">
        <v>7</v>
      </c>
      <c r="B5033" s="1">
        <v>33508</v>
      </c>
      <c r="C5033" s="5">
        <f t="shared" si="78"/>
        <v>1991</v>
      </c>
      <c r="D5033">
        <v>57</v>
      </c>
      <c r="E5033">
        <v>67.8</v>
      </c>
      <c r="F5033" s="8">
        <v>0.59382732126578974</v>
      </c>
    </row>
    <row r="5034" spans="1:6" x14ac:dyDescent="0.2">
      <c r="A5034" s="2">
        <v>7</v>
      </c>
      <c r="B5034" s="1">
        <v>33508</v>
      </c>
      <c r="C5034" s="5">
        <f t="shared" si="78"/>
        <v>1991</v>
      </c>
      <c r="D5034">
        <v>58</v>
      </c>
      <c r="E5034">
        <v>57.5</v>
      </c>
      <c r="F5034" s="8">
        <v>0.45969527282198197</v>
      </c>
    </row>
    <row r="5035" spans="1:6" x14ac:dyDescent="0.2">
      <c r="A5035" s="2">
        <v>7</v>
      </c>
      <c r="B5035" s="1">
        <v>33508</v>
      </c>
      <c r="C5035" s="5">
        <f t="shared" si="78"/>
        <v>1991</v>
      </c>
      <c r="D5035">
        <v>59</v>
      </c>
      <c r="E5035">
        <v>73.599999999999994</v>
      </c>
      <c r="F5035" s="8">
        <v>0.66935798932152613</v>
      </c>
    </row>
    <row r="5036" spans="1:6" x14ac:dyDescent="0.2">
      <c r="A5036" s="2">
        <v>7</v>
      </c>
      <c r="B5036" s="1">
        <v>33508</v>
      </c>
      <c r="C5036" s="5">
        <f t="shared" si="78"/>
        <v>1991</v>
      </c>
      <c r="D5036">
        <v>60</v>
      </c>
      <c r="E5036">
        <v>70.3</v>
      </c>
      <c r="F5036" s="8">
        <v>0.62638364370360711</v>
      </c>
    </row>
    <row r="5037" spans="1:6" x14ac:dyDescent="0.2">
      <c r="A5037" s="2">
        <v>7</v>
      </c>
      <c r="B5037" s="1">
        <v>33508</v>
      </c>
      <c r="C5037" s="5">
        <f t="shared" si="78"/>
        <v>1991</v>
      </c>
      <c r="D5037">
        <v>61</v>
      </c>
      <c r="E5037">
        <v>108.6</v>
      </c>
      <c r="F5037" s="8">
        <v>1.12514650345097</v>
      </c>
    </row>
    <row r="5038" spans="1:6" x14ac:dyDescent="0.2">
      <c r="A5038" s="2">
        <v>7</v>
      </c>
      <c r="B5038" s="1">
        <v>33508</v>
      </c>
      <c r="C5038" s="5">
        <f t="shared" si="78"/>
        <v>1991</v>
      </c>
      <c r="D5038">
        <v>62</v>
      </c>
      <c r="E5038">
        <v>94.1</v>
      </c>
      <c r="F5038" s="8">
        <v>0.93631983331162894</v>
      </c>
    </row>
    <row r="5039" spans="1:6" x14ac:dyDescent="0.2">
      <c r="A5039" s="2">
        <v>7</v>
      </c>
      <c r="B5039" s="1">
        <v>33508</v>
      </c>
      <c r="C5039" s="5">
        <f t="shared" si="78"/>
        <v>1991</v>
      </c>
      <c r="D5039">
        <v>63</v>
      </c>
      <c r="E5039">
        <v>85.4</v>
      </c>
      <c r="F5039" s="8">
        <v>0.82302383122802447</v>
      </c>
    </row>
    <row r="5040" spans="1:6" x14ac:dyDescent="0.2">
      <c r="A5040" s="2">
        <v>7</v>
      </c>
      <c r="B5040" s="1">
        <v>33508</v>
      </c>
      <c r="C5040" s="5">
        <f t="shared" si="78"/>
        <v>1991</v>
      </c>
      <c r="D5040">
        <v>64</v>
      </c>
      <c r="E5040">
        <v>70</v>
      </c>
      <c r="F5040" s="8">
        <v>0.62247688501106901</v>
      </c>
    </row>
    <row r="5041" spans="1:6" x14ac:dyDescent="0.2">
      <c r="A5041" s="2">
        <v>7</v>
      </c>
      <c r="B5041" s="1">
        <v>33508</v>
      </c>
      <c r="C5041" s="5">
        <f t="shared" si="78"/>
        <v>1991</v>
      </c>
      <c r="D5041">
        <v>65</v>
      </c>
      <c r="E5041">
        <v>63.6</v>
      </c>
      <c r="F5041" s="8">
        <v>0.53913269957025656</v>
      </c>
    </row>
    <row r="5042" spans="1:6" x14ac:dyDescent="0.2">
      <c r="A5042" s="2">
        <v>7</v>
      </c>
      <c r="B5042" s="1">
        <v>33508</v>
      </c>
      <c r="C5042" s="5">
        <f t="shared" si="78"/>
        <v>1991</v>
      </c>
      <c r="D5042">
        <v>66</v>
      </c>
      <c r="E5042">
        <v>79.8</v>
      </c>
      <c r="F5042" s="8">
        <v>0.75009766896731334</v>
      </c>
    </row>
    <row r="5043" spans="1:6" x14ac:dyDescent="0.2">
      <c r="A5043" s="2">
        <v>7</v>
      </c>
      <c r="B5043" s="1">
        <v>33508</v>
      </c>
      <c r="C5043" s="5">
        <f t="shared" si="78"/>
        <v>1991</v>
      </c>
      <c r="D5043">
        <v>67</v>
      </c>
      <c r="E5043">
        <v>75.900000000000006</v>
      </c>
      <c r="F5043" s="8">
        <v>0.69930980596431824</v>
      </c>
    </row>
    <row r="5044" spans="1:6" x14ac:dyDescent="0.2">
      <c r="A5044" s="2">
        <v>7</v>
      </c>
      <c r="B5044" s="1">
        <v>33508</v>
      </c>
      <c r="C5044" s="5">
        <f t="shared" si="78"/>
        <v>1991</v>
      </c>
      <c r="D5044">
        <v>68</v>
      </c>
      <c r="E5044">
        <v>76.3</v>
      </c>
      <c r="F5044" s="8">
        <v>0.70451881755436896</v>
      </c>
    </row>
    <row r="5045" spans="1:6" x14ac:dyDescent="0.2">
      <c r="A5045" s="2">
        <v>7</v>
      </c>
      <c r="B5045" s="1">
        <v>33508</v>
      </c>
      <c r="C5045" s="5">
        <f t="shared" si="78"/>
        <v>1991</v>
      </c>
      <c r="D5045">
        <v>69</v>
      </c>
      <c r="E5045">
        <v>75.8</v>
      </c>
      <c r="F5045" s="8">
        <v>0.6980075530668054</v>
      </c>
    </row>
    <row r="5046" spans="1:6" x14ac:dyDescent="0.2">
      <c r="A5046" s="2">
        <v>7</v>
      </c>
      <c r="B5046" s="1">
        <v>33508</v>
      </c>
      <c r="C5046" s="5">
        <f t="shared" si="78"/>
        <v>1991</v>
      </c>
      <c r="D5046">
        <v>70</v>
      </c>
      <c r="E5046">
        <v>88.5</v>
      </c>
      <c r="F5046" s="8">
        <v>0.86339367105091802</v>
      </c>
    </row>
    <row r="5047" spans="1:6" x14ac:dyDescent="0.2">
      <c r="A5047" s="2">
        <v>7</v>
      </c>
      <c r="B5047" s="1">
        <v>33508</v>
      </c>
      <c r="C5047" s="5">
        <f t="shared" si="78"/>
        <v>1991</v>
      </c>
      <c r="D5047">
        <v>71</v>
      </c>
      <c r="E5047">
        <v>80.599999999999994</v>
      </c>
      <c r="F5047" s="8">
        <v>0.76051569214741488</v>
      </c>
    </row>
    <row r="5048" spans="1:6" x14ac:dyDescent="0.2">
      <c r="A5048" s="2">
        <v>7</v>
      </c>
      <c r="B5048" s="1">
        <v>33508</v>
      </c>
      <c r="C5048" s="5">
        <f t="shared" si="78"/>
        <v>1991</v>
      </c>
      <c r="D5048">
        <v>72</v>
      </c>
      <c r="E5048">
        <v>65.8</v>
      </c>
      <c r="F5048" s="8">
        <v>0.56778226331553572</v>
      </c>
    </row>
    <row r="5049" spans="1:6" x14ac:dyDescent="0.2">
      <c r="A5049" s="2">
        <v>7</v>
      </c>
      <c r="B5049" s="1">
        <v>33508</v>
      </c>
      <c r="C5049" s="5">
        <f t="shared" si="78"/>
        <v>1991</v>
      </c>
      <c r="D5049">
        <v>73</v>
      </c>
      <c r="E5049">
        <v>70.099999999999994</v>
      </c>
      <c r="F5049" s="8">
        <v>0.62377913790858164</v>
      </c>
    </row>
    <row r="5050" spans="1:6" x14ac:dyDescent="0.2">
      <c r="A5050" s="2">
        <v>7</v>
      </c>
      <c r="B5050" s="1">
        <v>33508</v>
      </c>
      <c r="C5050" s="5">
        <f t="shared" si="78"/>
        <v>1991</v>
      </c>
      <c r="D5050">
        <v>74</v>
      </c>
      <c r="E5050">
        <v>67.2</v>
      </c>
      <c r="F5050" s="8">
        <v>0.58601380388071356</v>
      </c>
    </row>
    <row r="5051" spans="1:6" x14ac:dyDescent="0.2">
      <c r="A5051" s="2">
        <v>7</v>
      </c>
      <c r="B5051" s="1">
        <v>33508</v>
      </c>
      <c r="C5051" s="5">
        <f t="shared" si="78"/>
        <v>1991</v>
      </c>
      <c r="D5051">
        <v>75</v>
      </c>
      <c r="E5051">
        <v>63.4</v>
      </c>
      <c r="F5051" s="8">
        <v>0.53652819377523109</v>
      </c>
    </row>
    <row r="5052" spans="1:6" x14ac:dyDescent="0.2">
      <c r="A5052" s="2">
        <v>7</v>
      </c>
      <c r="B5052" s="1">
        <v>33520</v>
      </c>
      <c r="C5052" s="5">
        <f t="shared" si="78"/>
        <v>1991</v>
      </c>
      <c r="D5052">
        <v>51</v>
      </c>
      <c r="E5052">
        <v>85.5</v>
      </c>
      <c r="F5052" s="8">
        <v>0.8243260841255371</v>
      </c>
    </row>
    <row r="5053" spans="1:6" x14ac:dyDescent="0.2">
      <c r="A5053" s="2">
        <v>7</v>
      </c>
      <c r="B5053" s="1">
        <v>33520</v>
      </c>
      <c r="C5053" s="5">
        <f t="shared" si="78"/>
        <v>1991</v>
      </c>
      <c r="D5053">
        <v>52</v>
      </c>
      <c r="E5053">
        <v>91.3</v>
      </c>
      <c r="F5053" s="8">
        <v>0.89985675218127348</v>
      </c>
    </row>
    <row r="5054" spans="1:6" x14ac:dyDescent="0.2">
      <c r="A5054" s="2">
        <v>7</v>
      </c>
      <c r="B5054" s="1">
        <v>33520</v>
      </c>
      <c r="C5054" s="5">
        <f t="shared" si="78"/>
        <v>1991</v>
      </c>
      <c r="D5054">
        <v>53</v>
      </c>
      <c r="E5054">
        <v>70.099999999999994</v>
      </c>
      <c r="F5054" s="8">
        <v>0.62377913790858164</v>
      </c>
    </row>
    <row r="5055" spans="1:6" x14ac:dyDescent="0.2">
      <c r="A5055" s="2">
        <v>7</v>
      </c>
      <c r="B5055" s="1">
        <v>33520</v>
      </c>
      <c r="C5055" s="5">
        <f t="shared" si="78"/>
        <v>1991</v>
      </c>
      <c r="D5055">
        <v>54</v>
      </c>
      <c r="E5055">
        <v>73.599999999999994</v>
      </c>
      <c r="F5055" s="8">
        <v>0.66935798932152613</v>
      </c>
    </row>
    <row r="5056" spans="1:6" x14ac:dyDescent="0.2">
      <c r="A5056" s="2">
        <v>7</v>
      </c>
      <c r="B5056" s="1">
        <v>33520</v>
      </c>
      <c r="C5056" s="5">
        <f t="shared" si="78"/>
        <v>1991</v>
      </c>
      <c r="D5056">
        <v>55</v>
      </c>
      <c r="E5056">
        <v>76.900000000000006</v>
      </c>
      <c r="F5056" s="8">
        <v>0.71233233493944526</v>
      </c>
    </row>
    <row r="5057" spans="1:6" x14ac:dyDescent="0.2">
      <c r="A5057" s="2">
        <v>7</v>
      </c>
      <c r="B5057" s="1">
        <v>33520</v>
      </c>
      <c r="C5057" s="5">
        <f t="shared" si="78"/>
        <v>1991</v>
      </c>
      <c r="D5057">
        <v>56</v>
      </c>
      <c r="E5057">
        <v>82.8</v>
      </c>
      <c r="F5057" s="8">
        <v>0.78916525589269426</v>
      </c>
    </row>
    <row r="5058" spans="1:6" x14ac:dyDescent="0.2">
      <c r="A5058" s="2">
        <v>7</v>
      </c>
      <c r="B5058" s="1">
        <v>33520</v>
      </c>
      <c r="C5058" s="5">
        <f t="shared" si="78"/>
        <v>1991</v>
      </c>
      <c r="D5058">
        <v>57</v>
      </c>
      <c r="E5058">
        <v>68.900000000000006</v>
      </c>
      <c r="F5058" s="8">
        <v>0.60815210313842949</v>
      </c>
    </row>
    <row r="5059" spans="1:6" x14ac:dyDescent="0.2">
      <c r="A5059" s="2">
        <v>7</v>
      </c>
      <c r="B5059" s="1">
        <v>33520</v>
      </c>
      <c r="C5059" s="5">
        <f t="shared" si="78"/>
        <v>1991</v>
      </c>
      <c r="D5059">
        <v>58</v>
      </c>
      <c r="E5059">
        <v>49</v>
      </c>
      <c r="F5059" s="8">
        <v>0.34900377653340275</v>
      </c>
    </row>
    <row r="5060" spans="1:6" x14ac:dyDescent="0.2">
      <c r="A5060" s="2">
        <v>7</v>
      </c>
      <c r="B5060" s="1">
        <v>33520</v>
      </c>
      <c r="C5060" s="5">
        <f t="shared" si="78"/>
        <v>1991</v>
      </c>
      <c r="D5060">
        <v>59</v>
      </c>
      <c r="E5060">
        <v>70</v>
      </c>
      <c r="F5060" s="8">
        <v>0.62247688501106901</v>
      </c>
    </row>
    <row r="5061" spans="1:6" x14ac:dyDescent="0.2">
      <c r="A5061" s="2">
        <v>7</v>
      </c>
      <c r="B5061" s="1">
        <v>33520</v>
      </c>
      <c r="C5061" s="5">
        <f t="shared" si="78"/>
        <v>1991</v>
      </c>
      <c r="D5061">
        <v>60</v>
      </c>
      <c r="E5061">
        <v>76.099999999999994</v>
      </c>
      <c r="F5061" s="8">
        <v>0.70191431175934349</v>
      </c>
    </row>
    <row r="5062" spans="1:6" x14ac:dyDescent="0.2">
      <c r="A5062" s="2">
        <v>7</v>
      </c>
      <c r="B5062" s="1">
        <v>33520</v>
      </c>
      <c r="C5062" s="5">
        <f t="shared" si="78"/>
        <v>1991</v>
      </c>
      <c r="D5062">
        <v>61</v>
      </c>
      <c r="E5062">
        <v>83.1</v>
      </c>
      <c r="F5062" s="8">
        <v>0.79307201458523224</v>
      </c>
    </row>
    <row r="5063" spans="1:6" x14ac:dyDescent="0.2">
      <c r="A5063" s="2">
        <v>7</v>
      </c>
      <c r="B5063" s="1">
        <v>33520</v>
      </c>
      <c r="C5063" s="5">
        <f t="shared" si="78"/>
        <v>1991</v>
      </c>
      <c r="D5063">
        <v>62</v>
      </c>
      <c r="E5063">
        <v>112.6</v>
      </c>
      <c r="F5063" s="8">
        <v>1.1772366193514778</v>
      </c>
    </row>
    <row r="5064" spans="1:6" x14ac:dyDescent="0.2">
      <c r="A5064" s="2">
        <v>7</v>
      </c>
      <c r="B5064" s="1">
        <v>33520</v>
      </c>
      <c r="C5064" s="5">
        <f t="shared" si="78"/>
        <v>1991</v>
      </c>
      <c r="D5064">
        <v>63</v>
      </c>
      <c r="E5064">
        <v>60.7</v>
      </c>
      <c r="F5064" s="8">
        <v>0.50136736554238825</v>
      </c>
    </row>
    <row r="5065" spans="1:6" x14ac:dyDescent="0.2">
      <c r="A5065" s="2">
        <v>7</v>
      </c>
      <c r="B5065" s="1">
        <v>33520</v>
      </c>
      <c r="C5065" s="5">
        <f t="shared" si="78"/>
        <v>1991</v>
      </c>
      <c r="D5065">
        <v>64</v>
      </c>
      <c r="E5065">
        <v>66.5</v>
      </c>
      <c r="F5065" s="8">
        <v>0.57689803359812464</v>
      </c>
    </row>
    <row r="5066" spans="1:6" x14ac:dyDescent="0.2">
      <c r="A5066" s="2">
        <v>7</v>
      </c>
      <c r="B5066" s="1">
        <v>33520</v>
      </c>
      <c r="C5066" s="5">
        <f t="shared" si="78"/>
        <v>1991</v>
      </c>
      <c r="D5066">
        <v>65</v>
      </c>
      <c r="E5066">
        <v>59.8</v>
      </c>
      <c r="F5066" s="8">
        <v>0.48964708946477392</v>
      </c>
    </row>
    <row r="5067" spans="1:6" x14ac:dyDescent="0.2">
      <c r="A5067" s="2">
        <v>7</v>
      </c>
      <c r="B5067" s="1">
        <v>33520</v>
      </c>
      <c r="C5067" s="5">
        <f t="shared" si="78"/>
        <v>1991</v>
      </c>
      <c r="D5067">
        <v>66</v>
      </c>
      <c r="E5067">
        <v>55.6</v>
      </c>
      <c r="F5067" s="8">
        <v>0.43495246776924085</v>
      </c>
    </row>
    <row r="5068" spans="1:6" x14ac:dyDescent="0.2">
      <c r="A5068" s="2">
        <v>7</v>
      </c>
      <c r="B5068" s="1">
        <v>33520</v>
      </c>
      <c r="C5068" s="5">
        <f t="shared" si="78"/>
        <v>1991</v>
      </c>
      <c r="D5068">
        <v>67</v>
      </c>
      <c r="E5068">
        <v>83.1</v>
      </c>
      <c r="F5068" s="8">
        <v>0.79307201458523224</v>
      </c>
    </row>
    <row r="5069" spans="1:6" x14ac:dyDescent="0.2">
      <c r="A5069" s="2">
        <v>7</v>
      </c>
      <c r="B5069" s="1">
        <v>33520</v>
      </c>
      <c r="C5069" s="5">
        <f t="shared" si="78"/>
        <v>1991</v>
      </c>
      <c r="D5069">
        <v>68</v>
      </c>
      <c r="E5069">
        <v>82.4</v>
      </c>
      <c r="F5069" s="8">
        <v>0.78395624430264355</v>
      </c>
    </row>
    <row r="5070" spans="1:6" x14ac:dyDescent="0.2">
      <c r="A5070" s="2">
        <v>7</v>
      </c>
      <c r="B5070" s="1">
        <v>33520</v>
      </c>
      <c r="C5070" s="5">
        <f t="shared" si="78"/>
        <v>1991</v>
      </c>
      <c r="D5070">
        <v>69</v>
      </c>
      <c r="E5070">
        <v>69.400000000000006</v>
      </c>
      <c r="F5070" s="8">
        <v>0.61466336762599294</v>
      </c>
    </row>
    <row r="5071" spans="1:6" x14ac:dyDescent="0.2">
      <c r="A5071" s="2">
        <v>7</v>
      </c>
      <c r="B5071" s="1">
        <v>33520</v>
      </c>
      <c r="C5071" s="5">
        <f t="shared" si="78"/>
        <v>1991</v>
      </c>
      <c r="D5071">
        <v>70</v>
      </c>
      <c r="E5071">
        <v>81.400000000000006</v>
      </c>
      <c r="F5071" s="8">
        <v>0.77093371532751653</v>
      </c>
    </row>
    <row r="5072" spans="1:6" x14ac:dyDescent="0.2">
      <c r="A5072" s="2">
        <v>7</v>
      </c>
      <c r="B5072" s="1">
        <v>33520</v>
      </c>
      <c r="C5072" s="5">
        <f t="shared" si="78"/>
        <v>1991</v>
      </c>
      <c r="D5072">
        <v>71</v>
      </c>
      <c r="E5072">
        <v>94.7</v>
      </c>
      <c r="F5072" s="8">
        <v>0.94413335069670523</v>
      </c>
    </row>
    <row r="5073" spans="1:6" x14ac:dyDescent="0.2">
      <c r="A5073" s="2">
        <v>7</v>
      </c>
      <c r="B5073" s="1">
        <v>33520</v>
      </c>
      <c r="C5073" s="5">
        <f t="shared" si="78"/>
        <v>1991</v>
      </c>
      <c r="D5073">
        <v>72</v>
      </c>
      <c r="E5073">
        <v>75.2</v>
      </c>
      <c r="F5073" s="8">
        <v>0.69019403568172932</v>
      </c>
    </row>
    <row r="5074" spans="1:6" x14ac:dyDescent="0.2">
      <c r="A5074" s="2">
        <v>7</v>
      </c>
      <c r="B5074" s="1">
        <v>33520</v>
      </c>
      <c r="C5074" s="5">
        <f t="shared" si="78"/>
        <v>1991</v>
      </c>
      <c r="D5074">
        <v>73</v>
      </c>
      <c r="E5074">
        <v>104.6</v>
      </c>
      <c r="F5074" s="8">
        <v>1.0730563875504622</v>
      </c>
    </row>
    <row r="5075" spans="1:6" x14ac:dyDescent="0.2">
      <c r="A5075" s="2">
        <v>7</v>
      </c>
      <c r="B5075" s="1">
        <v>33520</v>
      </c>
      <c r="C5075" s="5">
        <f t="shared" si="78"/>
        <v>1991</v>
      </c>
      <c r="D5075">
        <v>74</v>
      </c>
      <c r="E5075">
        <v>45.5</v>
      </c>
      <c r="F5075" s="8">
        <v>0.30342492512045838</v>
      </c>
    </row>
    <row r="5076" spans="1:6" x14ac:dyDescent="0.2">
      <c r="A5076" s="2">
        <v>7</v>
      </c>
      <c r="B5076" s="1">
        <v>33520</v>
      </c>
      <c r="C5076" s="5">
        <f t="shared" si="78"/>
        <v>1991</v>
      </c>
      <c r="D5076">
        <v>75</v>
      </c>
      <c r="E5076">
        <v>56.4</v>
      </c>
      <c r="F5076" s="8">
        <v>0.44537049094934239</v>
      </c>
    </row>
    <row r="5077" spans="1:6" x14ac:dyDescent="0.2">
      <c r="A5077" s="2">
        <v>7</v>
      </c>
      <c r="B5077" s="1">
        <v>33527</v>
      </c>
      <c r="C5077" s="5">
        <f t="shared" si="78"/>
        <v>1991</v>
      </c>
      <c r="D5077">
        <v>51</v>
      </c>
      <c r="E5077">
        <v>51.8</v>
      </c>
      <c r="F5077" s="8">
        <v>0.38546685766375827</v>
      </c>
    </row>
    <row r="5078" spans="1:6" x14ac:dyDescent="0.2">
      <c r="A5078" s="2">
        <v>7</v>
      </c>
      <c r="B5078" s="1">
        <v>33527</v>
      </c>
      <c r="C5078" s="5">
        <f t="shared" si="78"/>
        <v>1991</v>
      </c>
      <c r="D5078">
        <v>52</v>
      </c>
      <c r="E5078">
        <v>72.7</v>
      </c>
      <c r="F5078" s="8">
        <v>0.65763771324391196</v>
      </c>
    </row>
    <row r="5079" spans="1:6" x14ac:dyDescent="0.2">
      <c r="A5079" s="2">
        <v>7</v>
      </c>
      <c r="B5079" s="1">
        <v>33527</v>
      </c>
      <c r="C5079" s="5">
        <f t="shared" si="78"/>
        <v>1991</v>
      </c>
      <c r="D5079">
        <v>53</v>
      </c>
      <c r="E5079">
        <v>69.5</v>
      </c>
      <c r="F5079" s="8">
        <v>0.61596562052350556</v>
      </c>
    </row>
    <row r="5080" spans="1:6" x14ac:dyDescent="0.2">
      <c r="A5080" s="2">
        <v>7</v>
      </c>
      <c r="B5080" s="1">
        <v>33527</v>
      </c>
      <c r="C5080" s="5">
        <f t="shared" si="78"/>
        <v>1991</v>
      </c>
      <c r="D5080">
        <v>54</v>
      </c>
      <c r="E5080">
        <v>64.8</v>
      </c>
      <c r="F5080" s="8">
        <v>0.55475973434040882</v>
      </c>
    </row>
    <row r="5081" spans="1:6" x14ac:dyDescent="0.2">
      <c r="A5081" s="2">
        <v>7</v>
      </c>
      <c r="B5081" s="1">
        <v>33527</v>
      </c>
      <c r="C5081" s="5">
        <f t="shared" si="78"/>
        <v>1991</v>
      </c>
      <c r="D5081">
        <v>55</v>
      </c>
      <c r="E5081">
        <v>67.099999999999994</v>
      </c>
      <c r="F5081" s="8">
        <v>0.58471155098320082</v>
      </c>
    </row>
    <row r="5082" spans="1:6" x14ac:dyDescent="0.2">
      <c r="A5082" s="2">
        <v>7</v>
      </c>
      <c r="B5082" s="1">
        <v>33527</v>
      </c>
      <c r="C5082" s="5">
        <f t="shared" si="78"/>
        <v>1991</v>
      </c>
      <c r="D5082">
        <v>56</v>
      </c>
      <c r="E5082">
        <v>63.7</v>
      </c>
      <c r="F5082" s="8">
        <v>0.54043495246776918</v>
      </c>
    </row>
    <row r="5083" spans="1:6" x14ac:dyDescent="0.2">
      <c r="A5083" s="2">
        <v>7</v>
      </c>
      <c r="B5083" s="1">
        <v>33527</v>
      </c>
      <c r="C5083" s="5">
        <f t="shared" si="78"/>
        <v>1991</v>
      </c>
      <c r="D5083">
        <v>57</v>
      </c>
      <c r="E5083">
        <v>49.9</v>
      </c>
      <c r="F5083" s="8">
        <v>0.36072405261101703</v>
      </c>
    </row>
    <row r="5084" spans="1:6" x14ac:dyDescent="0.2">
      <c r="A5084" s="2">
        <v>7</v>
      </c>
      <c r="B5084" s="1">
        <v>33527</v>
      </c>
      <c r="C5084" s="5">
        <f t="shared" si="78"/>
        <v>1991</v>
      </c>
      <c r="D5084">
        <v>58</v>
      </c>
      <c r="E5084">
        <v>63.1</v>
      </c>
      <c r="F5084" s="8">
        <v>0.53262143508269311</v>
      </c>
    </row>
    <row r="5085" spans="1:6" x14ac:dyDescent="0.2">
      <c r="A5085" s="2">
        <v>7</v>
      </c>
      <c r="B5085" s="1">
        <v>33527</v>
      </c>
      <c r="C5085" s="5">
        <f t="shared" si="78"/>
        <v>1991</v>
      </c>
      <c r="D5085">
        <v>59</v>
      </c>
      <c r="E5085">
        <v>63.3</v>
      </c>
      <c r="F5085" s="8">
        <v>0.53522594087771835</v>
      </c>
    </row>
    <row r="5086" spans="1:6" x14ac:dyDescent="0.2">
      <c r="A5086" s="2">
        <v>7</v>
      </c>
      <c r="B5086" s="1">
        <v>33527</v>
      </c>
      <c r="C5086" s="5">
        <f t="shared" si="78"/>
        <v>1991</v>
      </c>
      <c r="D5086">
        <v>60</v>
      </c>
      <c r="E5086">
        <v>82.2</v>
      </c>
      <c r="F5086" s="8">
        <v>0.78135173850761808</v>
      </c>
    </row>
    <row r="5087" spans="1:6" x14ac:dyDescent="0.2">
      <c r="A5087" s="2">
        <v>7</v>
      </c>
      <c r="B5087" s="1">
        <v>33527</v>
      </c>
      <c r="C5087" s="5">
        <f t="shared" si="78"/>
        <v>1991</v>
      </c>
      <c r="D5087">
        <v>61</v>
      </c>
      <c r="E5087">
        <v>77</v>
      </c>
      <c r="F5087" s="8">
        <v>0.71363458783695788</v>
      </c>
    </row>
    <row r="5088" spans="1:6" x14ac:dyDescent="0.2">
      <c r="A5088" s="2">
        <v>7</v>
      </c>
      <c r="B5088" s="1">
        <v>33527</v>
      </c>
      <c r="C5088" s="5">
        <f t="shared" si="78"/>
        <v>1991</v>
      </c>
      <c r="D5088">
        <v>62</v>
      </c>
      <c r="E5088">
        <v>83.7</v>
      </c>
      <c r="F5088" s="8">
        <v>0.80088553197030854</v>
      </c>
    </row>
    <row r="5089" spans="1:6" x14ac:dyDescent="0.2">
      <c r="A5089" s="2">
        <v>7</v>
      </c>
      <c r="B5089" s="1">
        <v>33527</v>
      </c>
      <c r="C5089" s="5">
        <f t="shared" si="78"/>
        <v>1991</v>
      </c>
      <c r="D5089">
        <v>63</v>
      </c>
      <c r="E5089">
        <v>50.2</v>
      </c>
      <c r="F5089" s="8">
        <v>0.36463081130355518</v>
      </c>
    </row>
    <row r="5090" spans="1:6" x14ac:dyDescent="0.2">
      <c r="A5090" s="2">
        <v>7</v>
      </c>
      <c r="B5090" s="1">
        <v>33527</v>
      </c>
      <c r="C5090" s="5">
        <f t="shared" si="78"/>
        <v>1991</v>
      </c>
      <c r="D5090">
        <v>64</v>
      </c>
      <c r="E5090">
        <v>58.7</v>
      </c>
      <c r="F5090" s="8">
        <v>0.47532230759213434</v>
      </c>
    </row>
    <row r="5091" spans="1:6" x14ac:dyDescent="0.2">
      <c r="A5091" s="2">
        <v>7</v>
      </c>
      <c r="B5091" s="1">
        <v>33527</v>
      </c>
      <c r="C5091" s="5">
        <f t="shared" ref="C5091:C5154" si="79">YEAR(B5091)</f>
        <v>1991</v>
      </c>
      <c r="D5091">
        <v>65</v>
      </c>
      <c r="E5091">
        <v>59.4</v>
      </c>
      <c r="F5091" s="8">
        <v>0.48443807787472326</v>
      </c>
    </row>
    <row r="5092" spans="1:6" x14ac:dyDescent="0.2">
      <c r="A5092" s="2">
        <v>7</v>
      </c>
      <c r="B5092" s="1">
        <v>33527</v>
      </c>
      <c r="C5092" s="5">
        <f t="shared" si="79"/>
        <v>1991</v>
      </c>
      <c r="D5092">
        <v>66</v>
      </c>
      <c r="E5092">
        <v>60.5</v>
      </c>
      <c r="F5092" s="8">
        <v>0.49876285974736284</v>
      </c>
    </row>
    <row r="5093" spans="1:6" x14ac:dyDescent="0.2">
      <c r="A5093" s="2">
        <v>7</v>
      </c>
      <c r="B5093" s="1">
        <v>33527</v>
      </c>
      <c r="C5093" s="5">
        <f t="shared" si="79"/>
        <v>1991</v>
      </c>
      <c r="D5093">
        <v>67</v>
      </c>
      <c r="E5093">
        <v>74.400000000000006</v>
      </c>
      <c r="F5093" s="8">
        <v>0.67977601250162778</v>
      </c>
    </row>
    <row r="5094" spans="1:6" x14ac:dyDescent="0.2">
      <c r="A5094" s="2">
        <v>7</v>
      </c>
      <c r="B5094" s="1">
        <v>33527</v>
      </c>
      <c r="C5094" s="5">
        <f t="shared" si="79"/>
        <v>1991</v>
      </c>
      <c r="D5094">
        <v>68</v>
      </c>
      <c r="E5094">
        <v>58.7</v>
      </c>
      <c r="F5094" s="8">
        <v>0.47532230759213434</v>
      </c>
    </row>
    <row r="5095" spans="1:6" x14ac:dyDescent="0.2">
      <c r="A5095" s="2">
        <v>7</v>
      </c>
      <c r="B5095" s="1">
        <v>33527</v>
      </c>
      <c r="C5095" s="5">
        <f t="shared" si="79"/>
        <v>1991</v>
      </c>
      <c r="D5095">
        <v>69</v>
      </c>
      <c r="E5095">
        <v>58.7</v>
      </c>
      <c r="F5095" s="8">
        <v>0.47532230759213434</v>
      </c>
    </row>
    <row r="5096" spans="1:6" x14ac:dyDescent="0.2">
      <c r="A5096" s="2">
        <v>7</v>
      </c>
      <c r="B5096" s="1">
        <v>33527</v>
      </c>
      <c r="C5096" s="5">
        <f t="shared" si="79"/>
        <v>1991</v>
      </c>
      <c r="D5096">
        <v>70</v>
      </c>
      <c r="E5096">
        <v>57.6</v>
      </c>
      <c r="F5096" s="8">
        <v>0.46099752571949476</v>
      </c>
    </row>
    <row r="5097" spans="1:6" x14ac:dyDescent="0.2">
      <c r="A5097" s="2">
        <v>7</v>
      </c>
      <c r="B5097" s="1">
        <v>33527</v>
      </c>
      <c r="C5097" s="5">
        <f t="shared" si="79"/>
        <v>1991</v>
      </c>
      <c r="D5097">
        <v>71</v>
      </c>
      <c r="E5097">
        <v>53.5</v>
      </c>
      <c r="F5097" s="8">
        <v>0.40760515692147414</v>
      </c>
    </row>
    <row r="5098" spans="1:6" x14ac:dyDescent="0.2">
      <c r="A5098" s="2">
        <v>7</v>
      </c>
      <c r="B5098" s="1">
        <v>33527</v>
      </c>
      <c r="C5098" s="5">
        <f t="shared" si="79"/>
        <v>1991</v>
      </c>
      <c r="D5098">
        <v>72</v>
      </c>
      <c r="E5098">
        <v>67.900000000000006</v>
      </c>
      <c r="F5098" s="8">
        <v>0.59512957416330248</v>
      </c>
    </row>
    <row r="5099" spans="1:6" x14ac:dyDescent="0.2">
      <c r="A5099" s="2">
        <v>7</v>
      </c>
      <c r="B5099" s="1">
        <v>33527</v>
      </c>
      <c r="C5099" s="5">
        <f t="shared" si="79"/>
        <v>1991</v>
      </c>
      <c r="D5099">
        <v>73</v>
      </c>
      <c r="E5099">
        <v>65.8</v>
      </c>
      <c r="F5099" s="8">
        <v>0.56778226331553572</v>
      </c>
    </row>
    <row r="5100" spans="1:6" x14ac:dyDescent="0.2">
      <c r="A5100" s="2">
        <v>7</v>
      </c>
      <c r="B5100" s="1">
        <v>33527</v>
      </c>
      <c r="C5100" s="5">
        <f t="shared" si="79"/>
        <v>1991</v>
      </c>
      <c r="D5100">
        <v>74</v>
      </c>
      <c r="E5100">
        <v>45.4</v>
      </c>
      <c r="F5100" s="8">
        <v>0.30212267222294564</v>
      </c>
    </row>
    <row r="5101" spans="1:6" x14ac:dyDescent="0.2">
      <c r="A5101" s="2">
        <v>7</v>
      </c>
      <c r="B5101" s="1">
        <v>33527</v>
      </c>
      <c r="C5101" s="5">
        <f t="shared" si="79"/>
        <v>1991</v>
      </c>
      <c r="D5101">
        <v>75</v>
      </c>
      <c r="E5101">
        <v>54</v>
      </c>
      <c r="F5101" s="8">
        <v>0.41411642140903759</v>
      </c>
    </row>
    <row r="5102" spans="1:6" x14ac:dyDescent="0.2">
      <c r="A5102" s="2">
        <v>7</v>
      </c>
      <c r="B5102" s="1">
        <v>33534</v>
      </c>
      <c r="C5102" s="5">
        <f t="shared" si="79"/>
        <v>1991</v>
      </c>
      <c r="D5102">
        <v>51</v>
      </c>
      <c r="E5102">
        <v>56.3</v>
      </c>
      <c r="F5102" s="8">
        <v>0.44406823805182954</v>
      </c>
    </row>
    <row r="5103" spans="1:6" x14ac:dyDescent="0.2">
      <c r="A5103" s="2">
        <v>7</v>
      </c>
      <c r="B5103" s="1">
        <v>33534</v>
      </c>
      <c r="C5103" s="5">
        <f t="shared" si="79"/>
        <v>1991</v>
      </c>
      <c r="D5103">
        <v>52</v>
      </c>
      <c r="E5103">
        <v>80.900000000000006</v>
      </c>
      <c r="F5103" s="8">
        <v>0.76442245083995308</v>
      </c>
    </row>
    <row r="5104" spans="1:6" x14ac:dyDescent="0.2">
      <c r="A5104" s="2">
        <v>7</v>
      </c>
      <c r="B5104" s="1">
        <v>33534</v>
      </c>
      <c r="C5104" s="5">
        <f t="shared" si="79"/>
        <v>1991</v>
      </c>
      <c r="D5104">
        <v>53</v>
      </c>
      <c r="E5104">
        <v>74.5</v>
      </c>
      <c r="F5104" s="8">
        <v>0.6810782653991404</v>
      </c>
    </row>
    <row r="5105" spans="1:6" x14ac:dyDescent="0.2">
      <c r="A5105" s="2">
        <v>7</v>
      </c>
      <c r="B5105" s="1">
        <v>33534</v>
      </c>
      <c r="C5105" s="5">
        <f t="shared" si="79"/>
        <v>1991</v>
      </c>
      <c r="D5105">
        <v>54</v>
      </c>
      <c r="E5105">
        <v>85</v>
      </c>
      <c r="F5105" s="8">
        <v>0.81781481963797364</v>
      </c>
    </row>
    <row r="5106" spans="1:6" x14ac:dyDescent="0.2">
      <c r="A5106" s="2">
        <v>7</v>
      </c>
      <c r="B5106" s="1">
        <v>33534</v>
      </c>
      <c r="C5106" s="5">
        <f t="shared" si="79"/>
        <v>1991</v>
      </c>
      <c r="D5106">
        <v>55</v>
      </c>
      <c r="E5106">
        <v>78.5</v>
      </c>
      <c r="F5106" s="8">
        <v>0.73316838129964834</v>
      </c>
    </row>
    <row r="5107" spans="1:6" x14ac:dyDescent="0.2">
      <c r="A5107" s="2">
        <v>7</v>
      </c>
      <c r="B5107" s="1">
        <v>33534</v>
      </c>
      <c r="C5107" s="5">
        <f t="shared" si="79"/>
        <v>1991</v>
      </c>
      <c r="D5107">
        <v>56</v>
      </c>
      <c r="E5107">
        <v>93.6</v>
      </c>
      <c r="F5107" s="8">
        <v>0.92980856882406548</v>
      </c>
    </row>
    <row r="5108" spans="1:6" x14ac:dyDescent="0.2">
      <c r="A5108" s="2">
        <v>7</v>
      </c>
      <c r="B5108" s="1">
        <v>33534</v>
      </c>
      <c r="C5108" s="5">
        <f t="shared" si="79"/>
        <v>1991</v>
      </c>
      <c r="D5108">
        <v>57</v>
      </c>
      <c r="E5108">
        <v>79.400000000000006</v>
      </c>
      <c r="F5108" s="8">
        <v>0.74488865737726262</v>
      </c>
    </row>
    <row r="5109" spans="1:6" x14ac:dyDescent="0.2">
      <c r="A5109" s="2">
        <v>7</v>
      </c>
      <c r="B5109" s="1">
        <v>33534</v>
      </c>
      <c r="C5109" s="5">
        <f t="shared" si="79"/>
        <v>1991</v>
      </c>
      <c r="D5109">
        <v>58</v>
      </c>
      <c r="E5109">
        <v>101.3</v>
      </c>
      <c r="F5109" s="8">
        <v>1.0300820419325432</v>
      </c>
    </row>
    <row r="5110" spans="1:6" x14ac:dyDescent="0.2">
      <c r="A5110" s="2">
        <v>7</v>
      </c>
      <c r="B5110" s="1">
        <v>33534</v>
      </c>
      <c r="C5110" s="5">
        <f t="shared" si="79"/>
        <v>1991</v>
      </c>
      <c r="D5110">
        <v>59</v>
      </c>
      <c r="E5110">
        <v>125.1</v>
      </c>
      <c r="F5110" s="8">
        <v>1.3400182315405649</v>
      </c>
    </row>
    <row r="5111" spans="1:6" x14ac:dyDescent="0.2">
      <c r="A5111" s="2">
        <v>7</v>
      </c>
      <c r="B5111" s="1">
        <v>33534</v>
      </c>
      <c r="C5111" s="5">
        <f t="shared" si="79"/>
        <v>1991</v>
      </c>
      <c r="D5111">
        <v>60</v>
      </c>
      <c r="E5111">
        <v>81.7</v>
      </c>
      <c r="F5111" s="8">
        <v>0.77484047402005463</v>
      </c>
    </row>
    <row r="5112" spans="1:6" x14ac:dyDescent="0.2">
      <c r="A5112" s="2">
        <v>7</v>
      </c>
      <c r="B5112" s="1">
        <v>33534</v>
      </c>
      <c r="C5112" s="5">
        <f t="shared" si="79"/>
        <v>1991</v>
      </c>
      <c r="D5112">
        <v>61</v>
      </c>
      <c r="E5112">
        <v>82.7</v>
      </c>
      <c r="F5112" s="8">
        <v>0.78786300299518164</v>
      </c>
    </row>
    <row r="5113" spans="1:6" x14ac:dyDescent="0.2">
      <c r="A5113" s="2">
        <v>7</v>
      </c>
      <c r="B5113" s="1">
        <v>33534</v>
      </c>
      <c r="C5113" s="5">
        <f t="shared" si="79"/>
        <v>1991</v>
      </c>
      <c r="D5113">
        <v>62</v>
      </c>
      <c r="E5113">
        <v>40.799999999999997</v>
      </c>
      <c r="F5113" s="8">
        <v>0.24221903893736157</v>
      </c>
    </row>
    <row r="5114" spans="1:6" x14ac:dyDescent="0.2">
      <c r="A5114" s="2">
        <v>7</v>
      </c>
      <c r="B5114" s="1">
        <v>33534</v>
      </c>
      <c r="C5114" s="5">
        <f t="shared" si="79"/>
        <v>1991</v>
      </c>
      <c r="D5114">
        <v>63</v>
      </c>
      <c r="E5114">
        <v>66.7</v>
      </c>
      <c r="F5114" s="8">
        <v>0.57950253939315011</v>
      </c>
    </row>
    <row r="5115" spans="1:6" x14ac:dyDescent="0.2">
      <c r="A5115" s="2">
        <v>7</v>
      </c>
      <c r="B5115" s="1">
        <v>33534</v>
      </c>
      <c r="C5115" s="5">
        <f t="shared" si="79"/>
        <v>1991</v>
      </c>
      <c r="D5115">
        <v>64</v>
      </c>
      <c r="E5115">
        <v>99.1</v>
      </c>
      <c r="F5115" s="8">
        <v>1.0014324781872637</v>
      </c>
    </row>
    <row r="5116" spans="1:6" x14ac:dyDescent="0.2">
      <c r="A5116" s="2">
        <v>7</v>
      </c>
      <c r="B5116" s="1">
        <v>33534</v>
      </c>
      <c r="C5116" s="5">
        <f t="shared" si="79"/>
        <v>1991</v>
      </c>
      <c r="D5116">
        <v>65</v>
      </c>
      <c r="E5116">
        <v>91.8</v>
      </c>
      <c r="F5116" s="8">
        <v>0.90636801666883693</v>
      </c>
    </row>
    <row r="5117" spans="1:6" x14ac:dyDescent="0.2">
      <c r="A5117" s="2">
        <v>7</v>
      </c>
      <c r="B5117" s="1">
        <v>33534</v>
      </c>
      <c r="C5117" s="5">
        <f t="shared" si="79"/>
        <v>1991</v>
      </c>
      <c r="D5117">
        <v>66</v>
      </c>
      <c r="E5117">
        <v>85.1</v>
      </c>
      <c r="F5117" s="8">
        <v>0.81911707253548627</v>
      </c>
    </row>
    <row r="5118" spans="1:6" x14ac:dyDescent="0.2">
      <c r="A5118" s="2">
        <v>7</v>
      </c>
      <c r="B5118" s="1">
        <v>33534</v>
      </c>
      <c r="C5118" s="5">
        <f t="shared" si="79"/>
        <v>1991</v>
      </c>
      <c r="D5118">
        <v>67</v>
      </c>
      <c r="E5118">
        <v>62.3</v>
      </c>
      <c r="F5118" s="8">
        <v>0.52220341190259134</v>
      </c>
    </row>
    <row r="5119" spans="1:6" x14ac:dyDescent="0.2">
      <c r="A5119" s="2">
        <v>7</v>
      </c>
      <c r="B5119" s="1">
        <v>33534</v>
      </c>
      <c r="C5119" s="5">
        <f t="shared" si="79"/>
        <v>1991</v>
      </c>
      <c r="D5119">
        <v>68</v>
      </c>
      <c r="E5119">
        <v>41.1</v>
      </c>
      <c r="F5119" s="8">
        <v>0.24612579762989972</v>
      </c>
    </row>
    <row r="5120" spans="1:6" x14ac:dyDescent="0.2">
      <c r="A5120" s="2">
        <v>7</v>
      </c>
      <c r="B5120" s="1">
        <v>33534</v>
      </c>
      <c r="C5120" s="5">
        <f t="shared" si="79"/>
        <v>1991</v>
      </c>
      <c r="D5120">
        <v>69</v>
      </c>
      <c r="E5120">
        <v>84.8</v>
      </c>
      <c r="F5120" s="8">
        <v>0.81521031384294818</v>
      </c>
    </row>
    <row r="5121" spans="1:6" x14ac:dyDescent="0.2">
      <c r="A5121" s="2">
        <v>7</v>
      </c>
      <c r="B5121" s="1">
        <v>33534</v>
      </c>
      <c r="C5121" s="5">
        <f t="shared" si="79"/>
        <v>1991</v>
      </c>
      <c r="D5121">
        <v>70</v>
      </c>
      <c r="E5121">
        <v>106.7</v>
      </c>
      <c r="F5121" s="8">
        <v>1.1004036983982288</v>
      </c>
    </row>
    <row r="5122" spans="1:6" x14ac:dyDescent="0.2">
      <c r="A5122" s="2">
        <v>7</v>
      </c>
      <c r="B5122" s="1">
        <v>33534</v>
      </c>
      <c r="C5122" s="5">
        <f t="shared" si="79"/>
        <v>1991</v>
      </c>
      <c r="D5122">
        <v>71</v>
      </c>
      <c r="E5122">
        <v>64.7</v>
      </c>
      <c r="F5122" s="8">
        <v>0.55345748144289619</v>
      </c>
    </row>
    <row r="5123" spans="1:6" x14ac:dyDescent="0.2">
      <c r="A5123" s="2">
        <v>7</v>
      </c>
      <c r="B5123" s="1">
        <v>33534</v>
      </c>
      <c r="C5123" s="5">
        <f t="shared" si="79"/>
        <v>1991</v>
      </c>
      <c r="D5123">
        <v>72</v>
      </c>
      <c r="E5123">
        <v>78.900000000000006</v>
      </c>
      <c r="F5123" s="8">
        <v>0.73837739288969917</v>
      </c>
    </row>
    <row r="5124" spans="1:6" x14ac:dyDescent="0.2">
      <c r="A5124" s="2">
        <v>7</v>
      </c>
      <c r="B5124" s="1">
        <v>33534</v>
      </c>
      <c r="C5124" s="5">
        <f t="shared" si="79"/>
        <v>1991</v>
      </c>
      <c r="D5124">
        <v>73</v>
      </c>
      <c r="E5124">
        <v>56.8</v>
      </c>
      <c r="F5124" s="8">
        <v>0.45057950253939305</v>
      </c>
    </row>
    <row r="5125" spans="1:6" x14ac:dyDescent="0.2">
      <c r="A5125" s="2">
        <v>7</v>
      </c>
      <c r="B5125" s="1">
        <v>33534</v>
      </c>
      <c r="C5125" s="5">
        <f t="shared" si="79"/>
        <v>1991</v>
      </c>
      <c r="D5125">
        <v>74</v>
      </c>
      <c r="E5125">
        <v>71.8</v>
      </c>
      <c r="F5125" s="8">
        <v>0.64591743716629757</v>
      </c>
    </row>
    <row r="5126" spans="1:6" x14ac:dyDescent="0.2">
      <c r="A5126" s="2">
        <v>7</v>
      </c>
      <c r="B5126" s="1">
        <v>33534</v>
      </c>
      <c r="C5126" s="5">
        <f t="shared" si="79"/>
        <v>1991</v>
      </c>
      <c r="D5126">
        <v>75</v>
      </c>
      <c r="E5126">
        <v>67.2</v>
      </c>
      <c r="F5126" s="8">
        <v>0.58601380388071356</v>
      </c>
    </row>
    <row r="5127" spans="1:6" x14ac:dyDescent="0.2">
      <c r="A5127" s="2">
        <v>7</v>
      </c>
      <c r="B5127" s="1">
        <v>33541</v>
      </c>
      <c r="C5127" s="5">
        <f t="shared" si="79"/>
        <v>1991</v>
      </c>
      <c r="D5127">
        <v>51</v>
      </c>
      <c r="E5127">
        <v>55.4</v>
      </c>
      <c r="F5127" s="8">
        <v>0.43234796197421538</v>
      </c>
    </row>
    <row r="5128" spans="1:6" x14ac:dyDescent="0.2">
      <c r="A5128" s="2">
        <v>7</v>
      </c>
      <c r="B5128" s="1">
        <v>33541</v>
      </c>
      <c r="C5128" s="5">
        <f t="shared" si="79"/>
        <v>1991</v>
      </c>
      <c r="D5128">
        <v>52</v>
      </c>
      <c r="E5128">
        <v>55.6</v>
      </c>
      <c r="F5128" s="8">
        <v>0.43495246776924085</v>
      </c>
    </row>
    <row r="5129" spans="1:6" x14ac:dyDescent="0.2">
      <c r="A5129" s="2">
        <v>7</v>
      </c>
      <c r="B5129" s="1">
        <v>33541</v>
      </c>
      <c r="C5129" s="5">
        <f t="shared" si="79"/>
        <v>1991</v>
      </c>
      <c r="D5129">
        <v>53</v>
      </c>
      <c r="E5129">
        <v>56.7</v>
      </c>
      <c r="F5129" s="8">
        <v>0.44927724964188043</v>
      </c>
    </row>
    <row r="5130" spans="1:6" x14ac:dyDescent="0.2">
      <c r="A5130" s="2">
        <v>7</v>
      </c>
      <c r="B5130" s="1">
        <v>33541</v>
      </c>
      <c r="C5130" s="5">
        <f t="shared" si="79"/>
        <v>1991</v>
      </c>
      <c r="D5130">
        <v>54</v>
      </c>
      <c r="E5130">
        <v>38</v>
      </c>
      <c r="F5130" s="8">
        <v>0.20575595780700612</v>
      </c>
    </row>
    <row r="5131" spans="1:6" x14ac:dyDescent="0.2">
      <c r="A5131" s="2">
        <v>7</v>
      </c>
      <c r="B5131" s="1">
        <v>33541</v>
      </c>
      <c r="C5131" s="5">
        <f t="shared" si="79"/>
        <v>1991</v>
      </c>
      <c r="D5131">
        <v>55</v>
      </c>
      <c r="E5131">
        <v>74.400000000000006</v>
      </c>
      <c r="F5131" s="8">
        <v>0.67977601250162778</v>
      </c>
    </row>
    <row r="5132" spans="1:6" x14ac:dyDescent="0.2">
      <c r="A5132" s="2">
        <v>7</v>
      </c>
      <c r="B5132" s="1">
        <v>33541</v>
      </c>
      <c r="C5132" s="5">
        <f t="shared" si="79"/>
        <v>1991</v>
      </c>
      <c r="D5132">
        <v>56</v>
      </c>
      <c r="E5132">
        <v>84.2</v>
      </c>
      <c r="F5132" s="8">
        <v>0.8073967964578721</v>
      </c>
    </row>
    <row r="5133" spans="1:6" x14ac:dyDescent="0.2">
      <c r="A5133" s="2">
        <v>7</v>
      </c>
      <c r="B5133" s="1">
        <v>33541</v>
      </c>
      <c r="C5133" s="5">
        <f t="shared" si="79"/>
        <v>1991</v>
      </c>
      <c r="D5133">
        <v>57</v>
      </c>
      <c r="E5133">
        <v>63.2</v>
      </c>
      <c r="F5133" s="8">
        <v>0.53392368798020573</v>
      </c>
    </row>
    <row r="5134" spans="1:6" x14ac:dyDescent="0.2">
      <c r="A5134" s="2">
        <v>7</v>
      </c>
      <c r="B5134" s="1">
        <v>33541</v>
      </c>
      <c r="C5134" s="5">
        <f t="shared" si="79"/>
        <v>1991</v>
      </c>
      <c r="D5134">
        <v>58</v>
      </c>
      <c r="E5134">
        <v>55</v>
      </c>
      <c r="F5134" s="8">
        <v>0.42713895038416455</v>
      </c>
    </row>
    <row r="5135" spans="1:6" x14ac:dyDescent="0.2">
      <c r="A5135" s="2">
        <v>7</v>
      </c>
      <c r="B5135" s="1">
        <v>33541</v>
      </c>
      <c r="C5135" s="5">
        <f t="shared" si="79"/>
        <v>1991</v>
      </c>
      <c r="D5135">
        <v>59</v>
      </c>
      <c r="E5135">
        <v>56</v>
      </c>
      <c r="F5135" s="8">
        <v>0.44016147935929151</v>
      </c>
    </row>
    <row r="5136" spans="1:6" x14ac:dyDescent="0.2">
      <c r="A5136" s="2">
        <v>7</v>
      </c>
      <c r="B5136" s="1">
        <v>33541</v>
      </c>
      <c r="C5136" s="5">
        <f t="shared" si="79"/>
        <v>1991</v>
      </c>
      <c r="D5136">
        <v>60</v>
      </c>
      <c r="E5136">
        <v>108.8</v>
      </c>
      <c r="F5136" s="8">
        <v>1.1277510092459955</v>
      </c>
    </row>
    <row r="5137" spans="1:6" x14ac:dyDescent="0.2">
      <c r="A5137" s="2">
        <v>7</v>
      </c>
      <c r="B5137" s="1">
        <v>33541</v>
      </c>
      <c r="C5137" s="5">
        <f t="shared" si="79"/>
        <v>1991</v>
      </c>
      <c r="D5137">
        <v>61</v>
      </c>
      <c r="E5137">
        <v>101.8</v>
      </c>
      <c r="F5137" s="8">
        <v>1.0365933064201067</v>
      </c>
    </row>
    <row r="5138" spans="1:6" x14ac:dyDescent="0.2">
      <c r="A5138" s="2">
        <v>7</v>
      </c>
      <c r="B5138" s="1">
        <v>33541</v>
      </c>
      <c r="C5138" s="5">
        <f t="shared" si="79"/>
        <v>1991</v>
      </c>
      <c r="D5138">
        <v>62</v>
      </c>
      <c r="E5138">
        <v>49.9</v>
      </c>
      <c r="F5138" s="8">
        <v>0.36072405261101703</v>
      </c>
    </row>
    <row r="5139" spans="1:6" x14ac:dyDescent="0.2">
      <c r="A5139" s="2">
        <v>7</v>
      </c>
      <c r="B5139" s="1">
        <v>33541</v>
      </c>
      <c r="C5139" s="5">
        <f t="shared" si="79"/>
        <v>1991</v>
      </c>
      <c r="D5139">
        <v>63</v>
      </c>
      <c r="E5139">
        <v>104.1</v>
      </c>
      <c r="F5139" s="8">
        <v>1.0665451230628986</v>
      </c>
    </row>
    <row r="5140" spans="1:6" x14ac:dyDescent="0.2">
      <c r="A5140" s="2">
        <v>7</v>
      </c>
      <c r="B5140" s="1">
        <v>33541</v>
      </c>
      <c r="C5140" s="5">
        <f t="shared" si="79"/>
        <v>1991</v>
      </c>
      <c r="D5140">
        <v>64</v>
      </c>
      <c r="E5140">
        <v>80.5</v>
      </c>
      <c r="F5140" s="8">
        <v>0.75921343924990226</v>
      </c>
    </row>
    <row r="5141" spans="1:6" x14ac:dyDescent="0.2">
      <c r="A5141" s="2">
        <v>7</v>
      </c>
      <c r="B5141" s="1">
        <v>33541</v>
      </c>
      <c r="C5141" s="5">
        <f t="shared" si="79"/>
        <v>1991</v>
      </c>
      <c r="D5141">
        <v>65</v>
      </c>
      <c r="E5141">
        <v>78.2</v>
      </c>
      <c r="F5141" s="8">
        <v>0.72926162260711025</v>
      </c>
    </row>
    <row r="5142" spans="1:6" x14ac:dyDescent="0.2">
      <c r="A5142" s="2">
        <v>7</v>
      </c>
      <c r="B5142" s="1">
        <v>33541</v>
      </c>
      <c r="C5142" s="5">
        <f t="shared" si="79"/>
        <v>1991</v>
      </c>
      <c r="D5142">
        <v>66</v>
      </c>
      <c r="E5142">
        <v>71.8</v>
      </c>
      <c r="F5142" s="8">
        <v>0.64591743716629757</v>
      </c>
    </row>
    <row r="5143" spans="1:6" x14ac:dyDescent="0.2">
      <c r="A5143" s="2">
        <v>7</v>
      </c>
      <c r="B5143" s="1">
        <v>33541</v>
      </c>
      <c r="C5143" s="5">
        <f t="shared" si="79"/>
        <v>1991</v>
      </c>
      <c r="D5143">
        <v>67</v>
      </c>
      <c r="E5143">
        <v>119.4</v>
      </c>
      <c r="F5143" s="8">
        <v>1.2657898163823413</v>
      </c>
    </row>
    <row r="5144" spans="1:6" x14ac:dyDescent="0.2">
      <c r="A5144" s="2">
        <v>7</v>
      </c>
      <c r="B5144" s="1">
        <v>33541</v>
      </c>
      <c r="C5144" s="5">
        <f t="shared" si="79"/>
        <v>1991</v>
      </c>
      <c r="D5144">
        <v>68</v>
      </c>
      <c r="E5144">
        <v>47.3</v>
      </c>
      <c r="F5144" s="8">
        <v>0.32686547727568688</v>
      </c>
    </row>
    <row r="5145" spans="1:6" x14ac:dyDescent="0.2">
      <c r="A5145" s="2">
        <v>7</v>
      </c>
      <c r="B5145" s="1">
        <v>33541</v>
      </c>
      <c r="C5145" s="5">
        <f t="shared" si="79"/>
        <v>1991</v>
      </c>
      <c r="D5145">
        <v>69</v>
      </c>
      <c r="E5145">
        <v>58.1</v>
      </c>
      <c r="F5145" s="8">
        <v>0.46750879020705827</v>
      </c>
    </row>
    <row r="5146" spans="1:6" x14ac:dyDescent="0.2">
      <c r="A5146" s="2">
        <v>7</v>
      </c>
      <c r="B5146" s="1">
        <v>33541</v>
      </c>
      <c r="C5146" s="5">
        <f t="shared" si="79"/>
        <v>1991</v>
      </c>
      <c r="D5146">
        <v>70</v>
      </c>
      <c r="E5146">
        <v>77</v>
      </c>
      <c r="F5146" s="8">
        <v>0.71363458783695788</v>
      </c>
    </row>
    <row r="5147" spans="1:6" x14ac:dyDescent="0.2">
      <c r="A5147" s="2">
        <v>7</v>
      </c>
      <c r="B5147" s="1">
        <v>33541</v>
      </c>
      <c r="C5147" s="5">
        <f t="shared" si="79"/>
        <v>1991</v>
      </c>
      <c r="D5147">
        <v>71</v>
      </c>
      <c r="E5147">
        <v>76.2</v>
      </c>
      <c r="F5147" s="8">
        <v>0.70321656465685634</v>
      </c>
    </row>
    <row r="5148" spans="1:6" x14ac:dyDescent="0.2">
      <c r="A5148" s="2">
        <v>7</v>
      </c>
      <c r="B5148" s="1">
        <v>33541</v>
      </c>
      <c r="C5148" s="5">
        <f t="shared" si="79"/>
        <v>1991</v>
      </c>
      <c r="D5148">
        <v>72</v>
      </c>
      <c r="E5148">
        <v>55.3</v>
      </c>
      <c r="F5148" s="8">
        <v>0.43104570907670259</v>
      </c>
    </row>
    <row r="5149" spans="1:6" x14ac:dyDescent="0.2">
      <c r="A5149" s="2">
        <v>7</v>
      </c>
      <c r="B5149" s="1">
        <v>33541</v>
      </c>
      <c r="C5149" s="5">
        <f t="shared" si="79"/>
        <v>1991</v>
      </c>
      <c r="D5149">
        <v>73</v>
      </c>
      <c r="E5149">
        <v>70.400000000000006</v>
      </c>
      <c r="F5149" s="8">
        <v>0.62768589660111995</v>
      </c>
    </row>
    <row r="5150" spans="1:6" x14ac:dyDescent="0.2">
      <c r="A5150" s="2">
        <v>7</v>
      </c>
      <c r="B5150" s="1">
        <v>33541</v>
      </c>
      <c r="C5150" s="5">
        <f t="shared" si="79"/>
        <v>1991</v>
      </c>
      <c r="D5150">
        <v>74</v>
      </c>
      <c r="E5150">
        <v>113.4</v>
      </c>
      <c r="F5150" s="8">
        <v>1.1876546425315795</v>
      </c>
    </row>
    <row r="5151" spans="1:6" x14ac:dyDescent="0.2">
      <c r="A5151" s="2">
        <v>7</v>
      </c>
      <c r="B5151" s="1">
        <v>33541</v>
      </c>
      <c r="C5151" s="5">
        <f t="shared" si="79"/>
        <v>1991</v>
      </c>
      <c r="D5151">
        <v>75</v>
      </c>
      <c r="E5151">
        <v>117.2</v>
      </c>
      <c r="F5151" s="8">
        <v>1.2371402526370621</v>
      </c>
    </row>
    <row r="5152" spans="1:6" x14ac:dyDescent="0.2">
      <c r="A5152" s="2">
        <v>7</v>
      </c>
      <c r="B5152" s="1">
        <v>33891</v>
      </c>
      <c r="C5152" s="5">
        <f t="shared" si="79"/>
        <v>1992</v>
      </c>
      <c r="D5152">
        <v>51</v>
      </c>
      <c r="E5152">
        <v>123</v>
      </c>
      <c r="F5152" s="8">
        <v>1.2957416330251335</v>
      </c>
    </row>
    <row r="5153" spans="1:6" x14ac:dyDescent="0.2">
      <c r="A5153" s="2">
        <v>7</v>
      </c>
      <c r="B5153" s="1">
        <v>33891</v>
      </c>
      <c r="C5153" s="5">
        <f t="shared" si="79"/>
        <v>1992</v>
      </c>
      <c r="D5153">
        <v>52</v>
      </c>
      <c r="E5153">
        <v>160.80000000000001</v>
      </c>
      <c r="F5153" s="8">
        <v>1.7879932282849329</v>
      </c>
    </row>
    <row r="5154" spans="1:6" x14ac:dyDescent="0.2">
      <c r="A5154" s="2">
        <v>7</v>
      </c>
      <c r="B5154" s="1">
        <v>33891</v>
      </c>
      <c r="C5154" s="5">
        <f t="shared" si="79"/>
        <v>1992</v>
      </c>
      <c r="D5154">
        <v>53</v>
      </c>
      <c r="E5154">
        <v>190.7</v>
      </c>
      <c r="F5154" s="8">
        <v>2.1773668446412291</v>
      </c>
    </row>
    <row r="5155" spans="1:6" x14ac:dyDescent="0.2">
      <c r="A5155" s="2">
        <v>7</v>
      </c>
      <c r="B5155" s="1">
        <v>33891</v>
      </c>
      <c r="C5155" s="5">
        <f t="shared" ref="C5155:C5218" si="80">YEAR(B5155)</f>
        <v>1992</v>
      </c>
      <c r="D5155">
        <v>54</v>
      </c>
      <c r="E5155">
        <v>176.6</v>
      </c>
      <c r="F5155" s="8">
        <v>1.9937491860919387</v>
      </c>
    </row>
    <row r="5156" spans="1:6" x14ac:dyDescent="0.2">
      <c r="A5156" s="2">
        <v>7</v>
      </c>
      <c r="B5156" s="1">
        <v>33891</v>
      </c>
      <c r="C5156" s="5">
        <f t="shared" si="80"/>
        <v>1992</v>
      </c>
      <c r="D5156">
        <v>55</v>
      </c>
      <c r="E5156">
        <v>150.4</v>
      </c>
      <c r="F5156" s="8">
        <v>1.6525589269436123</v>
      </c>
    </row>
    <row r="5157" spans="1:6" x14ac:dyDescent="0.2">
      <c r="A5157" s="2">
        <v>7</v>
      </c>
      <c r="B5157" s="1">
        <v>33891</v>
      </c>
      <c r="C5157" s="5">
        <f t="shared" si="80"/>
        <v>1992</v>
      </c>
      <c r="D5157">
        <v>56</v>
      </c>
      <c r="E5157">
        <v>151.9</v>
      </c>
      <c r="F5157" s="8">
        <v>1.6720927204063027</v>
      </c>
    </row>
    <row r="5158" spans="1:6" x14ac:dyDescent="0.2">
      <c r="A5158" s="2">
        <v>7</v>
      </c>
      <c r="B5158" s="1">
        <v>33891</v>
      </c>
      <c r="C5158" s="5">
        <f t="shared" si="80"/>
        <v>1992</v>
      </c>
      <c r="D5158">
        <v>57</v>
      </c>
      <c r="E5158">
        <v>126.2</v>
      </c>
      <c r="F5158" s="8">
        <v>1.3374137257455396</v>
      </c>
    </row>
    <row r="5159" spans="1:6" x14ac:dyDescent="0.2">
      <c r="A5159" s="2">
        <v>7</v>
      </c>
      <c r="B5159" s="1">
        <v>33891</v>
      </c>
      <c r="C5159" s="5">
        <f t="shared" si="80"/>
        <v>1992</v>
      </c>
      <c r="D5159">
        <v>58</v>
      </c>
      <c r="E5159">
        <v>106.7</v>
      </c>
      <c r="F5159" s="8">
        <v>1.0834744107305638</v>
      </c>
    </row>
    <row r="5160" spans="1:6" x14ac:dyDescent="0.2">
      <c r="A5160" s="2">
        <v>7</v>
      </c>
      <c r="B5160" s="1">
        <v>33891</v>
      </c>
      <c r="C5160" s="5">
        <f t="shared" si="80"/>
        <v>1992</v>
      </c>
      <c r="D5160">
        <v>59</v>
      </c>
      <c r="E5160">
        <v>137.5</v>
      </c>
      <c r="F5160" s="8">
        <v>1.4845683031644745</v>
      </c>
    </row>
    <row r="5161" spans="1:6" x14ac:dyDescent="0.2">
      <c r="A5161" s="2">
        <v>7</v>
      </c>
      <c r="B5161" s="1">
        <v>33891</v>
      </c>
      <c r="C5161" s="5">
        <f t="shared" si="80"/>
        <v>1992</v>
      </c>
      <c r="D5161">
        <v>60</v>
      </c>
      <c r="E5161">
        <v>105.6</v>
      </c>
      <c r="F5161" s="8">
        <v>1.0691496288579241</v>
      </c>
    </row>
    <row r="5162" spans="1:6" x14ac:dyDescent="0.2">
      <c r="A5162" s="2">
        <v>7</v>
      </c>
      <c r="B5162" s="1">
        <v>33891</v>
      </c>
      <c r="C5162" s="5">
        <f t="shared" si="80"/>
        <v>1992</v>
      </c>
      <c r="D5162">
        <v>61</v>
      </c>
      <c r="E5162">
        <v>95.9</v>
      </c>
      <c r="F5162" s="8">
        <v>0.94283109779919261</v>
      </c>
    </row>
    <row r="5163" spans="1:6" x14ac:dyDescent="0.2">
      <c r="A5163" s="2">
        <v>7</v>
      </c>
      <c r="B5163" s="1">
        <v>33891</v>
      </c>
      <c r="C5163" s="5">
        <f t="shared" si="80"/>
        <v>1992</v>
      </c>
      <c r="D5163">
        <v>62</v>
      </c>
      <c r="E5163">
        <v>54</v>
      </c>
      <c r="F5163" s="8">
        <v>0.39718713374137254</v>
      </c>
    </row>
    <row r="5164" spans="1:6" x14ac:dyDescent="0.2">
      <c r="A5164" s="2">
        <v>7</v>
      </c>
      <c r="B5164" s="1">
        <v>33891</v>
      </c>
      <c r="C5164" s="5">
        <f t="shared" si="80"/>
        <v>1992</v>
      </c>
      <c r="D5164">
        <v>63</v>
      </c>
      <c r="E5164">
        <v>91.2</v>
      </c>
      <c r="F5164" s="8">
        <v>0.88162521161609586</v>
      </c>
    </row>
    <row r="5165" spans="1:6" x14ac:dyDescent="0.2">
      <c r="A5165" s="2">
        <v>7</v>
      </c>
      <c r="B5165" s="1">
        <v>33891</v>
      </c>
      <c r="C5165" s="5">
        <f t="shared" si="80"/>
        <v>1992</v>
      </c>
      <c r="D5165">
        <v>64</v>
      </c>
      <c r="E5165">
        <v>118.6</v>
      </c>
      <c r="F5165" s="8">
        <v>1.2384425055345747</v>
      </c>
    </row>
    <row r="5166" spans="1:6" x14ac:dyDescent="0.2">
      <c r="A5166" s="2">
        <v>7</v>
      </c>
      <c r="B5166" s="1">
        <v>33891</v>
      </c>
      <c r="C5166" s="5">
        <f t="shared" si="80"/>
        <v>1992</v>
      </c>
      <c r="D5166">
        <v>65</v>
      </c>
      <c r="E5166">
        <v>139.9</v>
      </c>
      <c r="F5166" s="8">
        <v>1.5158223727047793</v>
      </c>
    </row>
    <row r="5167" spans="1:6" x14ac:dyDescent="0.2">
      <c r="A5167" s="2">
        <v>7</v>
      </c>
      <c r="B5167" s="1">
        <v>33891</v>
      </c>
      <c r="C5167" s="5">
        <f t="shared" si="80"/>
        <v>1992</v>
      </c>
      <c r="D5167">
        <v>66</v>
      </c>
      <c r="E5167">
        <v>103.1</v>
      </c>
      <c r="F5167" s="8">
        <v>1.0365933064201067</v>
      </c>
    </row>
    <row r="5168" spans="1:6" x14ac:dyDescent="0.2">
      <c r="A5168" s="2">
        <v>7</v>
      </c>
      <c r="B5168" s="1">
        <v>33891</v>
      </c>
      <c r="C5168" s="5">
        <f t="shared" si="80"/>
        <v>1992</v>
      </c>
      <c r="D5168">
        <v>67</v>
      </c>
      <c r="E5168">
        <v>76.5</v>
      </c>
      <c r="F5168" s="8">
        <v>0.69019403568172932</v>
      </c>
    </row>
    <row r="5169" spans="1:6" x14ac:dyDescent="0.2">
      <c r="A5169" s="2">
        <v>7</v>
      </c>
      <c r="B5169" s="1">
        <v>33891</v>
      </c>
      <c r="C5169" s="5">
        <f t="shared" si="80"/>
        <v>1992</v>
      </c>
      <c r="D5169">
        <v>68</v>
      </c>
      <c r="E5169">
        <v>63</v>
      </c>
      <c r="F5169" s="8">
        <v>0.51438989451751527</v>
      </c>
    </row>
    <row r="5170" spans="1:6" x14ac:dyDescent="0.2">
      <c r="A5170" s="2">
        <v>7</v>
      </c>
      <c r="B5170" s="1">
        <v>33891</v>
      </c>
      <c r="C5170" s="5">
        <f t="shared" si="80"/>
        <v>1992</v>
      </c>
      <c r="D5170">
        <v>69</v>
      </c>
      <c r="E5170">
        <v>185.7</v>
      </c>
      <c r="F5170" s="8">
        <v>2.1122541997655944</v>
      </c>
    </row>
    <row r="5171" spans="1:6" x14ac:dyDescent="0.2">
      <c r="A5171" s="2">
        <v>7</v>
      </c>
      <c r="B5171" s="1">
        <v>33891</v>
      </c>
      <c r="C5171" s="5">
        <f t="shared" si="80"/>
        <v>1992</v>
      </c>
      <c r="D5171">
        <v>70</v>
      </c>
      <c r="E5171">
        <v>160.1</v>
      </c>
      <c r="F5171" s="8">
        <v>1.7788774580023439</v>
      </c>
    </row>
    <row r="5172" spans="1:6" x14ac:dyDescent="0.2">
      <c r="A5172" s="2">
        <v>7</v>
      </c>
      <c r="B5172" s="1">
        <v>33891</v>
      </c>
      <c r="C5172" s="5">
        <f t="shared" si="80"/>
        <v>1992</v>
      </c>
      <c r="D5172">
        <v>71</v>
      </c>
      <c r="E5172">
        <v>187</v>
      </c>
      <c r="F5172" s="8">
        <v>2.1291834874332594</v>
      </c>
    </row>
    <row r="5173" spans="1:6" x14ac:dyDescent="0.2">
      <c r="A5173" s="2">
        <v>7</v>
      </c>
      <c r="B5173" s="1">
        <v>33891</v>
      </c>
      <c r="C5173" s="5">
        <f t="shared" si="80"/>
        <v>1992</v>
      </c>
      <c r="D5173">
        <v>72</v>
      </c>
      <c r="E5173">
        <v>142.80000000000001</v>
      </c>
      <c r="F5173" s="8">
        <v>1.5535877067326476</v>
      </c>
    </row>
    <row r="5174" spans="1:6" x14ac:dyDescent="0.2">
      <c r="A5174" s="2">
        <v>7</v>
      </c>
      <c r="B5174" s="1">
        <v>33891</v>
      </c>
      <c r="C5174" s="5">
        <f t="shared" si="80"/>
        <v>1992</v>
      </c>
      <c r="D5174">
        <v>73</v>
      </c>
      <c r="E5174">
        <v>149.9</v>
      </c>
      <c r="F5174" s="8">
        <v>1.6460476624560489</v>
      </c>
    </row>
    <row r="5175" spans="1:6" x14ac:dyDescent="0.2">
      <c r="A5175" s="2">
        <v>7</v>
      </c>
      <c r="B5175" s="1">
        <v>33891</v>
      </c>
      <c r="C5175" s="5">
        <f t="shared" si="80"/>
        <v>1992</v>
      </c>
      <c r="D5175">
        <v>74</v>
      </c>
      <c r="E5175">
        <v>104.1</v>
      </c>
      <c r="F5175" s="8">
        <v>1.0496158353952336</v>
      </c>
    </row>
    <row r="5176" spans="1:6" x14ac:dyDescent="0.2">
      <c r="A5176" s="2">
        <v>7</v>
      </c>
      <c r="B5176" s="1">
        <v>33891</v>
      </c>
      <c r="C5176" s="5">
        <f t="shared" si="80"/>
        <v>1992</v>
      </c>
      <c r="D5176">
        <v>75</v>
      </c>
      <c r="E5176">
        <v>91.6</v>
      </c>
      <c r="F5176" s="8">
        <v>0.88683422320614647</v>
      </c>
    </row>
    <row r="5177" spans="1:6" x14ac:dyDescent="0.2">
      <c r="A5177" s="2">
        <v>7</v>
      </c>
      <c r="B5177" s="1">
        <v>33900</v>
      </c>
      <c r="C5177" s="5">
        <f t="shared" si="80"/>
        <v>1992</v>
      </c>
      <c r="D5177">
        <v>51</v>
      </c>
      <c r="E5177">
        <v>81.7</v>
      </c>
      <c r="F5177" s="8">
        <v>0.75791118635238963</v>
      </c>
    </row>
    <row r="5178" spans="1:6" x14ac:dyDescent="0.2">
      <c r="A5178" s="2">
        <v>7</v>
      </c>
      <c r="B5178" s="1">
        <v>33900</v>
      </c>
      <c r="C5178" s="5">
        <f t="shared" si="80"/>
        <v>1992</v>
      </c>
      <c r="D5178">
        <v>52</v>
      </c>
      <c r="E5178">
        <v>83.2</v>
      </c>
      <c r="F5178" s="8">
        <v>0.77744497981508009</v>
      </c>
    </row>
    <row r="5179" spans="1:6" x14ac:dyDescent="0.2">
      <c r="A5179" s="2">
        <v>7</v>
      </c>
      <c r="B5179" s="1">
        <v>33900</v>
      </c>
      <c r="C5179" s="5">
        <f t="shared" si="80"/>
        <v>1992</v>
      </c>
      <c r="D5179">
        <v>53</v>
      </c>
      <c r="E5179">
        <v>69.900000000000006</v>
      </c>
      <c r="F5179" s="8">
        <v>0.6042453444458914</v>
      </c>
    </row>
    <row r="5180" spans="1:6" x14ac:dyDescent="0.2">
      <c r="A5180" s="2">
        <v>7</v>
      </c>
      <c r="B5180" s="1">
        <v>33900</v>
      </c>
      <c r="C5180" s="5">
        <f t="shared" si="80"/>
        <v>1992</v>
      </c>
      <c r="D5180">
        <v>54</v>
      </c>
      <c r="E5180">
        <v>79.599999999999994</v>
      </c>
      <c r="F5180" s="8">
        <v>0.73056387550462287</v>
      </c>
    </row>
    <row r="5181" spans="1:6" x14ac:dyDescent="0.2">
      <c r="A5181" s="2">
        <v>7</v>
      </c>
      <c r="B5181" s="1">
        <v>33900</v>
      </c>
      <c r="C5181" s="5">
        <f t="shared" si="80"/>
        <v>1992</v>
      </c>
      <c r="D5181">
        <v>55</v>
      </c>
      <c r="E5181">
        <v>72.2</v>
      </c>
      <c r="F5181" s="8">
        <v>0.6341971610886834</v>
      </c>
    </row>
    <row r="5182" spans="1:6" x14ac:dyDescent="0.2">
      <c r="A5182" s="2">
        <v>7</v>
      </c>
      <c r="B5182" s="1">
        <v>33900</v>
      </c>
      <c r="C5182" s="5">
        <f t="shared" si="80"/>
        <v>1992</v>
      </c>
      <c r="D5182">
        <v>56</v>
      </c>
      <c r="E5182">
        <v>140.19999999999999</v>
      </c>
      <c r="F5182" s="8">
        <v>1.5197291313973171</v>
      </c>
    </row>
    <row r="5183" spans="1:6" x14ac:dyDescent="0.2">
      <c r="A5183" s="2">
        <v>7</v>
      </c>
      <c r="B5183" s="1">
        <v>33900</v>
      </c>
      <c r="C5183" s="5">
        <f t="shared" si="80"/>
        <v>1992</v>
      </c>
      <c r="D5183">
        <v>57</v>
      </c>
      <c r="E5183">
        <v>66.400000000000006</v>
      </c>
      <c r="F5183" s="8">
        <v>0.55866649303294702</v>
      </c>
    </row>
    <row r="5184" spans="1:6" x14ac:dyDescent="0.2">
      <c r="A5184" s="2">
        <v>7</v>
      </c>
      <c r="B5184" s="1">
        <v>33900</v>
      </c>
      <c r="C5184" s="5">
        <f t="shared" si="80"/>
        <v>1992</v>
      </c>
      <c r="D5184">
        <v>58</v>
      </c>
      <c r="E5184">
        <v>92.5</v>
      </c>
      <c r="F5184" s="8">
        <v>0.89855449928376085</v>
      </c>
    </row>
    <row r="5185" spans="1:6" x14ac:dyDescent="0.2">
      <c r="A5185" s="2">
        <v>7</v>
      </c>
      <c r="B5185" s="1">
        <v>33900</v>
      </c>
      <c r="C5185" s="5">
        <f t="shared" si="80"/>
        <v>1992</v>
      </c>
      <c r="D5185">
        <v>59</v>
      </c>
      <c r="E5185">
        <v>120</v>
      </c>
      <c r="F5185" s="8">
        <v>1.2566740460997525</v>
      </c>
    </row>
    <row r="5186" spans="1:6" x14ac:dyDescent="0.2">
      <c r="A5186" s="2">
        <v>7</v>
      </c>
      <c r="B5186" s="1">
        <v>33900</v>
      </c>
      <c r="C5186" s="5">
        <f t="shared" si="80"/>
        <v>1992</v>
      </c>
      <c r="D5186">
        <v>60</v>
      </c>
      <c r="E5186">
        <v>126.7</v>
      </c>
      <c r="F5186" s="8">
        <v>1.3439249902331032</v>
      </c>
    </row>
    <row r="5187" spans="1:6" x14ac:dyDescent="0.2">
      <c r="A5187" s="2">
        <v>7</v>
      </c>
      <c r="B5187" s="1">
        <v>33900</v>
      </c>
      <c r="C5187" s="5">
        <f t="shared" si="80"/>
        <v>1992</v>
      </c>
      <c r="D5187">
        <v>61</v>
      </c>
      <c r="E5187">
        <v>107.6</v>
      </c>
      <c r="F5187" s="8">
        <v>1.0951946868081779</v>
      </c>
    </row>
    <row r="5188" spans="1:6" x14ac:dyDescent="0.2">
      <c r="A5188" s="2">
        <v>7</v>
      </c>
      <c r="B5188" s="1">
        <v>33900</v>
      </c>
      <c r="C5188" s="5">
        <f t="shared" si="80"/>
        <v>1992</v>
      </c>
      <c r="D5188">
        <v>62</v>
      </c>
      <c r="E5188">
        <v>92</v>
      </c>
      <c r="F5188" s="8">
        <v>0.8920432347961974</v>
      </c>
    </row>
    <row r="5189" spans="1:6" x14ac:dyDescent="0.2">
      <c r="A5189" s="2">
        <v>7</v>
      </c>
      <c r="B5189" s="1">
        <v>33900</v>
      </c>
      <c r="C5189" s="5">
        <f t="shared" si="80"/>
        <v>1992</v>
      </c>
      <c r="D5189">
        <v>63</v>
      </c>
      <c r="E5189">
        <v>135.4</v>
      </c>
      <c r="F5189" s="8">
        <v>1.4572209923167079</v>
      </c>
    </row>
    <row r="5190" spans="1:6" x14ac:dyDescent="0.2">
      <c r="A5190" s="2">
        <v>7</v>
      </c>
      <c r="B5190" s="1">
        <v>33900</v>
      </c>
      <c r="C5190" s="5">
        <f t="shared" si="80"/>
        <v>1992</v>
      </c>
      <c r="D5190">
        <v>64</v>
      </c>
      <c r="E5190">
        <v>96.7</v>
      </c>
      <c r="F5190" s="8">
        <v>0.95324912097929415</v>
      </c>
    </row>
    <row r="5191" spans="1:6" x14ac:dyDescent="0.2">
      <c r="A5191" s="2">
        <v>7</v>
      </c>
      <c r="B5191" s="1">
        <v>33900</v>
      </c>
      <c r="C5191" s="5">
        <f t="shared" si="80"/>
        <v>1992</v>
      </c>
      <c r="D5191">
        <v>65</v>
      </c>
      <c r="E5191">
        <v>78.3</v>
      </c>
      <c r="F5191" s="8">
        <v>0.71363458783695788</v>
      </c>
    </row>
    <row r="5192" spans="1:6" x14ac:dyDescent="0.2">
      <c r="A5192" s="2">
        <v>7</v>
      </c>
      <c r="B5192" s="1">
        <v>33900</v>
      </c>
      <c r="C5192" s="5">
        <f t="shared" si="80"/>
        <v>1992</v>
      </c>
      <c r="D5192">
        <v>66</v>
      </c>
      <c r="E5192">
        <v>114.8</v>
      </c>
      <c r="F5192" s="8">
        <v>1.1889568954290921</v>
      </c>
    </row>
    <row r="5193" spans="1:6" x14ac:dyDescent="0.2">
      <c r="A5193" s="2">
        <v>7</v>
      </c>
      <c r="B5193" s="1">
        <v>33900</v>
      </c>
      <c r="C5193" s="5">
        <f t="shared" si="80"/>
        <v>1992</v>
      </c>
      <c r="D5193">
        <v>67</v>
      </c>
      <c r="E5193">
        <v>65.5</v>
      </c>
      <c r="F5193" s="8">
        <v>0.54694621695533263</v>
      </c>
    </row>
    <row r="5194" spans="1:6" x14ac:dyDescent="0.2">
      <c r="A5194" s="2">
        <v>7</v>
      </c>
      <c r="B5194" s="1">
        <v>33900</v>
      </c>
      <c r="C5194" s="5">
        <f t="shared" si="80"/>
        <v>1992</v>
      </c>
      <c r="D5194">
        <v>68</v>
      </c>
      <c r="E5194">
        <v>72.5</v>
      </c>
      <c r="F5194" s="8">
        <v>0.6381039197812215</v>
      </c>
    </row>
    <row r="5195" spans="1:6" x14ac:dyDescent="0.2">
      <c r="A5195" s="2">
        <v>7</v>
      </c>
      <c r="B5195" s="1">
        <v>33900</v>
      </c>
      <c r="C5195" s="5">
        <f t="shared" si="80"/>
        <v>1992</v>
      </c>
      <c r="D5195">
        <v>69</v>
      </c>
      <c r="E5195">
        <v>80</v>
      </c>
      <c r="F5195" s="8">
        <v>0.7357728870946737</v>
      </c>
    </row>
    <row r="5196" spans="1:6" x14ac:dyDescent="0.2">
      <c r="A5196" s="2">
        <v>7</v>
      </c>
      <c r="B5196" s="1">
        <v>33900</v>
      </c>
      <c r="C5196" s="5">
        <f t="shared" si="80"/>
        <v>1992</v>
      </c>
      <c r="D5196">
        <v>70</v>
      </c>
      <c r="E5196">
        <v>89.9</v>
      </c>
      <c r="F5196" s="8">
        <v>0.86469592394843076</v>
      </c>
    </row>
    <row r="5197" spans="1:6" x14ac:dyDescent="0.2">
      <c r="A5197" s="2">
        <v>7</v>
      </c>
      <c r="B5197" s="1">
        <v>33900</v>
      </c>
      <c r="C5197" s="5">
        <f t="shared" si="80"/>
        <v>1992</v>
      </c>
      <c r="D5197">
        <v>71</v>
      </c>
      <c r="E5197">
        <v>63.8</v>
      </c>
      <c r="F5197" s="8">
        <v>0.52480791769761681</v>
      </c>
    </row>
    <row r="5198" spans="1:6" x14ac:dyDescent="0.2">
      <c r="A5198" s="2">
        <v>7</v>
      </c>
      <c r="B5198" s="1">
        <v>33900</v>
      </c>
      <c r="C5198" s="5">
        <f t="shared" si="80"/>
        <v>1992</v>
      </c>
      <c r="D5198">
        <v>72</v>
      </c>
      <c r="E5198">
        <v>87.6</v>
      </c>
      <c r="F5198" s="8">
        <v>0.83474410730563864</v>
      </c>
    </row>
    <row r="5199" spans="1:6" x14ac:dyDescent="0.2">
      <c r="A5199" s="2">
        <v>7</v>
      </c>
      <c r="B5199" s="1">
        <v>33900</v>
      </c>
      <c r="C5199" s="5">
        <f t="shared" si="80"/>
        <v>1992</v>
      </c>
      <c r="D5199">
        <v>73</v>
      </c>
      <c r="E5199">
        <v>93.6</v>
      </c>
      <c r="F5199" s="8">
        <v>0.91287928115640038</v>
      </c>
    </row>
    <row r="5200" spans="1:6" x14ac:dyDescent="0.2">
      <c r="A5200" s="2">
        <v>7</v>
      </c>
      <c r="B5200" s="1">
        <v>33900</v>
      </c>
      <c r="C5200" s="5">
        <f t="shared" si="80"/>
        <v>1992</v>
      </c>
      <c r="D5200">
        <v>74</v>
      </c>
      <c r="E5200">
        <v>82.2</v>
      </c>
      <c r="F5200" s="8">
        <v>0.76442245083995308</v>
      </c>
    </row>
    <row r="5201" spans="1:6" x14ac:dyDescent="0.2">
      <c r="A5201" s="2">
        <v>7</v>
      </c>
      <c r="B5201" s="1">
        <v>33900</v>
      </c>
      <c r="C5201" s="5">
        <f t="shared" si="80"/>
        <v>1992</v>
      </c>
      <c r="D5201">
        <v>75</v>
      </c>
      <c r="E5201">
        <v>114.1</v>
      </c>
      <c r="F5201" s="8">
        <v>1.1798411251465033</v>
      </c>
    </row>
    <row r="5202" spans="1:6" x14ac:dyDescent="0.2">
      <c r="A5202" s="2">
        <v>7</v>
      </c>
      <c r="B5202" s="1">
        <v>33904</v>
      </c>
      <c r="C5202" s="5">
        <f t="shared" si="80"/>
        <v>1992</v>
      </c>
      <c r="D5202">
        <v>51</v>
      </c>
      <c r="E5202">
        <v>37.5</v>
      </c>
      <c r="F5202" s="8">
        <v>0.18231540565177756</v>
      </c>
    </row>
    <row r="5203" spans="1:6" x14ac:dyDescent="0.2">
      <c r="A5203" s="2">
        <v>7</v>
      </c>
      <c r="B5203" s="1">
        <v>33904</v>
      </c>
      <c r="C5203" s="5">
        <f t="shared" si="80"/>
        <v>1992</v>
      </c>
      <c r="D5203">
        <v>52</v>
      </c>
      <c r="E5203">
        <v>45.5</v>
      </c>
      <c r="F5203" s="8">
        <v>0.28649563745279333</v>
      </c>
    </row>
    <row r="5204" spans="1:6" x14ac:dyDescent="0.2">
      <c r="A5204" s="2">
        <v>7</v>
      </c>
      <c r="B5204" s="1">
        <v>33904</v>
      </c>
      <c r="C5204" s="5">
        <f t="shared" si="80"/>
        <v>1992</v>
      </c>
      <c r="D5204">
        <v>53</v>
      </c>
      <c r="E5204">
        <v>47.7</v>
      </c>
      <c r="F5204" s="8">
        <v>0.31514520119807266</v>
      </c>
    </row>
    <row r="5205" spans="1:6" x14ac:dyDescent="0.2">
      <c r="A5205" s="2">
        <v>7</v>
      </c>
      <c r="B5205" s="1">
        <v>33904</v>
      </c>
      <c r="C5205" s="5">
        <f t="shared" si="80"/>
        <v>1992</v>
      </c>
      <c r="D5205">
        <v>54</v>
      </c>
      <c r="E5205">
        <v>36.4</v>
      </c>
      <c r="F5205" s="8">
        <v>0.16799062377913787</v>
      </c>
    </row>
    <row r="5206" spans="1:6" x14ac:dyDescent="0.2">
      <c r="A5206" s="2">
        <v>7</v>
      </c>
      <c r="B5206" s="1">
        <v>33904</v>
      </c>
      <c r="C5206" s="5">
        <f t="shared" si="80"/>
        <v>1992</v>
      </c>
      <c r="D5206">
        <v>55</v>
      </c>
      <c r="E5206">
        <v>45.2</v>
      </c>
      <c r="F5206" s="8">
        <v>0.28258887876025524</v>
      </c>
    </row>
    <row r="5207" spans="1:6" x14ac:dyDescent="0.2">
      <c r="A5207" s="2">
        <v>7</v>
      </c>
      <c r="B5207" s="1">
        <v>33904</v>
      </c>
      <c r="C5207" s="5">
        <f t="shared" si="80"/>
        <v>1992</v>
      </c>
      <c r="D5207">
        <v>56</v>
      </c>
      <c r="E5207">
        <v>66.400000000000006</v>
      </c>
      <c r="F5207" s="8">
        <v>0.55866649303294702</v>
      </c>
    </row>
    <row r="5208" spans="1:6" x14ac:dyDescent="0.2">
      <c r="A5208" s="2">
        <v>7</v>
      </c>
      <c r="B5208" s="1">
        <v>33904</v>
      </c>
      <c r="C5208" s="5">
        <f t="shared" si="80"/>
        <v>1992</v>
      </c>
      <c r="D5208">
        <v>57</v>
      </c>
      <c r="E5208">
        <v>70</v>
      </c>
      <c r="F5208" s="8">
        <v>0.60554759734340402</v>
      </c>
    </row>
    <row r="5209" spans="1:6" x14ac:dyDescent="0.2">
      <c r="A5209" s="2">
        <v>7</v>
      </c>
      <c r="B5209" s="1">
        <v>33904</v>
      </c>
      <c r="C5209" s="5">
        <f t="shared" si="80"/>
        <v>1992</v>
      </c>
      <c r="D5209">
        <v>58</v>
      </c>
      <c r="E5209">
        <v>53.8</v>
      </c>
      <c r="F5209" s="8">
        <v>0.39458262794634713</v>
      </c>
    </row>
    <row r="5210" spans="1:6" x14ac:dyDescent="0.2">
      <c r="A5210" s="2">
        <v>7</v>
      </c>
      <c r="B5210" s="1">
        <v>33904</v>
      </c>
      <c r="C5210" s="5">
        <f t="shared" si="80"/>
        <v>1992</v>
      </c>
      <c r="D5210">
        <v>59</v>
      </c>
      <c r="E5210">
        <v>53</v>
      </c>
      <c r="F5210" s="8">
        <v>0.38416460476624559</v>
      </c>
    </row>
    <row r="5211" spans="1:6" x14ac:dyDescent="0.2">
      <c r="A5211" s="2">
        <v>7</v>
      </c>
      <c r="B5211" s="1">
        <v>33904</v>
      </c>
      <c r="C5211" s="5">
        <f t="shared" si="80"/>
        <v>1992</v>
      </c>
      <c r="D5211">
        <v>60</v>
      </c>
      <c r="E5211">
        <v>60.9</v>
      </c>
      <c r="F5211" s="8">
        <v>0.48704258366974862</v>
      </c>
    </row>
    <row r="5212" spans="1:6" x14ac:dyDescent="0.2">
      <c r="A5212" s="2">
        <v>7</v>
      </c>
      <c r="B5212" s="1">
        <v>33904</v>
      </c>
      <c r="C5212" s="5">
        <f t="shared" si="80"/>
        <v>1992</v>
      </c>
      <c r="D5212">
        <v>61</v>
      </c>
      <c r="E5212">
        <v>52.3</v>
      </c>
      <c r="F5212" s="8">
        <v>0.37504883448365667</v>
      </c>
    </row>
    <row r="5213" spans="1:6" x14ac:dyDescent="0.2">
      <c r="A5213" s="2">
        <v>7</v>
      </c>
      <c r="B5213" s="1">
        <v>33904</v>
      </c>
      <c r="C5213" s="5">
        <f t="shared" si="80"/>
        <v>1992</v>
      </c>
      <c r="D5213">
        <v>62</v>
      </c>
      <c r="E5213">
        <v>57.4</v>
      </c>
      <c r="F5213" s="8">
        <v>0.44146373225680424</v>
      </c>
    </row>
    <row r="5214" spans="1:6" x14ac:dyDescent="0.2">
      <c r="A5214" s="2">
        <v>7</v>
      </c>
      <c r="B5214" s="1">
        <v>33904</v>
      </c>
      <c r="C5214" s="5">
        <f t="shared" si="80"/>
        <v>1992</v>
      </c>
      <c r="D5214">
        <v>63</v>
      </c>
      <c r="E5214">
        <v>78.3</v>
      </c>
      <c r="F5214" s="8">
        <v>0.71363458783695788</v>
      </c>
    </row>
    <row r="5215" spans="1:6" x14ac:dyDescent="0.2">
      <c r="A5215" s="2">
        <v>7</v>
      </c>
      <c r="B5215" s="1">
        <v>33904</v>
      </c>
      <c r="C5215" s="5">
        <f t="shared" si="80"/>
        <v>1992</v>
      </c>
      <c r="D5215">
        <v>64</v>
      </c>
      <c r="E5215">
        <v>77.7</v>
      </c>
      <c r="F5215" s="8">
        <v>0.70582107045188169</v>
      </c>
    </row>
    <row r="5216" spans="1:6" x14ac:dyDescent="0.2">
      <c r="A5216" s="2">
        <v>7</v>
      </c>
      <c r="B5216" s="1">
        <v>33904</v>
      </c>
      <c r="C5216" s="5">
        <f t="shared" si="80"/>
        <v>1992</v>
      </c>
      <c r="D5216">
        <v>65</v>
      </c>
      <c r="E5216">
        <v>45.9</v>
      </c>
      <c r="F5216" s="8">
        <v>0.2917046490428441</v>
      </c>
    </row>
    <row r="5217" spans="1:6" x14ac:dyDescent="0.2">
      <c r="A5217" s="2">
        <v>7</v>
      </c>
      <c r="B5217" s="1">
        <v>33904</v>
      </c>
      <c r="C5217" s="5">
        <f t="shared" si="80"/>
        <v>1992</v>
      </c>
      <c r="D5217">
        <v>66</v>
      </c>
      <c r="E5217">
        <v>79.400000000000006</v>
      </c>
      <c r="F5217" s="8">
        <v>0.72795936970959763</v>
      </c>
    </row>
    <row r="5218" spans="1:6" x14ac:dyDescent="0.2">
      <c r="A5218" s="2">
        <v>7</v>
      </c>
      <c r="B5218" s="1">
        <v>33904</v>
      </c>
      <c r="C5218" s="5">
        <f t="shared" si="80"/>
        <v>1992</v>
      </c>
      <c r="D5218">
        <v>67</v>
      </c>
      <c r="E5218">
        <v>62</v>
      </c>
      <c r="F5218" s="8">
        <v>0.50136736554238825</v>
      </c>
    </row>
    <row r="5219" spans="1:6" x14ac:dyDescent="0.2">
      <c r="A5219" s="2">
        <v>7</v>
      </c>
      <c r="B5219" s="1">
        <v>33904</v>
      </c>
      <c r="C5219" s="5">
        <f t="shared" ref="C5219:C5282" si="81">YEAR(B5219)</f>
        <v>1992</v>
      </c>
      <c r="D5219">
        <v>68</v>
      </c>
      <c r="E5219">
        <v>39.6</v>
      </c>
      <c r="F5219" s="8">
        <v>0.20966271649954421</v>
      </c>
    </row>
    <row r="5220" spans="1:6" x14ac:dyDescent="0.2">
      <c r="A5220" s="2">
        <v>7</v>
      </c>
      <c r="B5220" s="1">
        <v>33904</v>
      </c>
      <c r="C5220" s="5">
        <f t="shared" si="81"/>
        <v>1992</v>
      </c>
      <c r="D5220">
        <v>69</v>
      </c>
      <c r="E5220">
        <v>50.2</v>
      </c>
      <c r="F5220" s="8">
        <v>0.34770152363589008</v>
      </c>
    </row>
    <row r="5221" spans="1:6" x14ac:dyDescent="0.2">
      <c r="A5221" s="2">
        <v>7</v>
      </c>
      <c r="B5221" s="1">
        <v>33904</v>
      </c>
      <c r="C5221" s="5">
        <f t="shared" si="81"/>
        <v>1992</v>
      </c>
      <c r="D5221">
        <v>70</v>
      </c>
      <c r="E5221">
        <v>47.6</v>
      </c>
      <c r="F5221" s="8">
        <v>0.31384294830055998</v>
      </c>
    </row>
    <row r="5222" spans="1:6" x14ac:dyDescent="0.2">
      <c r="A5222" s="2">
        <v>7</v>
      </c>
      <c r="B5222" s="1">
        <v>33904</v>
      </c>
      <c r="C5222" s="5">
        <f t="shared" si="81"/>
        <v>1992</v>
      </c>
      <c r="D5222">
        <v>71</v>
      </c>
      <c r="E5222">
        <v>37.9</v>
      </c>
      <c r="F5222" s="8">
        <v>0.18752441724182833</v>
      </c>
    </row>
    <row r="5223" spans="1:6" x14ac:dyDescent="0.2">
      <c r="A5223" s="2">
        <v>7</v>
      </c>
      <c r="B5223" s="1">
        <v>33904</v>
      </c>
      <c r="C5223" s="5">
        <f t="shared" si="81"/>
        <v>1992</v>
      </c>
      <c r="D5223">
        <v>72</v>
      </c>
      <c r="E5223">
        <v>45.8</v>
      </c>
      <c r="F5223" s="8">
        <v>0.29040239614533137</v>
      </c>
    </row>
    <row r="5224" spans="1:6" x14ac:dyDescent="0.2">
      <c r="A5224" s="2">
        <v>7</v>
      </c>
      <c r="B5224" s="1">
        <v>33904</v>
      </c>
      <c r="C5224" s="5">
        <f t="shared" si="81"/>
        <v>1992</v>
      </c>
      <c r="D5224">
        <v>73</v>
      </c>
      <c r="E5224">
        <v>46</v>
      </c>
      <c r="F5224" s="8">
        <v>0.29300690194035678</v>
      </c>
    </row>
    <row r="5225" spans="1:6" x14ac:dyDescent="0.2">
      <c r="A5225" s="2">
        <v>7</v>
      </c>
      <c r="B5225" s="1">
        <v>33904</v>
      </c>
      <c r="C5225" s="5">
        <f t="shared" si="81"/>
        <v>1992</v>
      </c>
      <c r="D5225">
        <v>74</v>
      </c>
      <c r="E5225">
        <v>47.6</v>
      </c>
      <c r="F5225" s="8">
        <v>0.31384294830055998</v>
      </c>
    </row>
    <row r="5226" spans="1:6" x14ac:dyDescent="0.2">
      <c r="A5226" s="2">
        <v>7</v>
      </c>
      <c r="B5226" s="1">
        <v>33904</v>
      </c>
      <c r="C5226" s="5">
        <f t="shared" si="81"/>
        <v>1992</v>
      </c>
      <c r="D5226">
        <v>75</v>
      </c>
      <c r="E5226">
        <v>72.099999999999994</v>
      </c>
      <c r="F5226" s="8">
        <v>0.63289490819117056</v>
      </c>
    </row>
    <row r="5227" spans="1:6" x14ac:dyDescent="0.2">
      <c r="A5227" s="2">
        <v>7</v>
      </c>
      <c r="B5227" s="1">
        <v>33920</v>
      </c>
      <c r="C5227" s="5">
        <f t="shared" si="81"/>
        <v>1992</v>
      </c>
      <c r="D5227">
        <v>51</v>
      </c>
      <c r="E5227">
        <v>50.2</v>
      </c>
      <c r="F5227" s="8">
        <v>0.34770152363589008</v>
      </c>
    </row>
    <row r="5228" spans="1:6" x14ac:dyDescent="0.2">
      <c r="A5228" s="2">
        <v>7</v>
      </c>
      <c r="B5228" s="1">
        <v>33920</v>
      </c>
      <c r="C5228" s="5">
        <f t="shared" si="81"/>
        <v>1992</v>
      </c>
      <c r="D5228">
        <v>52</v>
      </c>
      <c r="E5228">
        <v>48.1</v>
      </c>
      <c r="F5228" s="8">
        <v>0.32035421278812343</v>
      </c>
    </row>
    <row r="5229" spans="1:6" x14ac:dyDescent="0.2">
      <c r="A5229" s="2">
        <v>7</v>
      </c>
      <c r="B5229" s="1">
        <v>33920</v>
      </c>
      <c r="C5229" s="5">
        <f t="shared" si="81"/>
        <v>1992</v>
      </c>
      <c r="D5229">
        <v>53</v>
      </c>
      <c r="E5229">
        <v>39.1</v>
      </c>
      <c r="F5229" s="8">
        <v>0.20315145201198073</v>
      </c>
    </row>
    <row r="5230" spans="1:6" x14ac:dyDescent="0.2">
      <c r="A5230" s="2">
        <v>7</v>
      </c>
      <c r="B5230" s="1">
        <v>33920</v>
      </c>
      <c r="C5230" s="5">
        <f t="shared" si="81"/>
        <v>1992</v>
      </c>
      <c r="D5230">
        <v>54</v>
      </c>
      <c r="E5230">
        <v>30.3</v>
      </c>
      <c r="F5230" s="8">
        <v>8.8553197030863395E-2</v>
      </c>
    </row>
    <row r="5231" spans="1:6" x14ac:dyDescent="0.2">
      <c r="A5231" s="2">
        <v>7</v>
      </c>
      <c r="B5231" s="1">
        <v>33920</v>
      </c>
      <c r="C5231" s="5">
        <f t="shared" si="81"/>
        <v>1992</v>
      </c>
      <c r="D5231">
        <v>55</v>
      </c>
      <c r="E5231">
        <v>41.7</v>
      </c>
      <c r="F5231" s="8">
        <v>0.23701002734731086</v>
      </c>
    </row>
    <row r="5232" spans="1:6" x14ac:dyDescent="0.2">
      <c r="A5232" s="2">
        <v>7</v>
      </c>
      <c r="B5232" s="1">
        <v>33920</v>
      </c>
      <c r="C5232" s="5">
        <f t="shared" si="81"/>
        <v>1992</v>
      </c>
      <c r="D5232">
        <v>56</v>
      </c>
      <c r="E5232">
        <v>53.5</v>
      </c>
      <c r="F5232" s="8">
        <v>0.39067586925380904</v>
      </c>
    </row>
    <row r="5233" spans="1:6" x14ac:dyDescent="0.2">
      <c r="A5233" s="2">
        <v>7</v>
      </c>
      <c r="B5233" s="1">
        <v>33920</v>
      </c>
      <c r="C5233" s="5">
        <f t="shared" si="81"/>
        <v>1992</v>
      </c>
      <c r="D5233">
        <v>57</v>
      </c>
      <c r="E5233">
        <v>54.9</v>
      </c>
      <c r="F5233" s="8">
        <v>0.40890740981898682</v>
      </c>
    </row>
    <row r="5234" spans="1:6" x14ac:dyDescent="0.2">
      <c r="A5234" s="2">
        <v>7</v>
      </c>
      <c r="B5234" s="1">
        <v>33920</v>
      </c>
      <c r="C5234" s="5">
        <f t="shared" si="81"/>
        <v>1992</v>
      </c>
      <c r="D5234">
        <v>58</v>
      </c>
      <c r="E5234">
        <v>58.6</v>
      </c>
      <c r="F5234" s="8">
        <v>0.45709076702695661</v>
      </c>
    </row>
    <row r="5235" spans="1:6" x14ac:dyDescent="0.2">
      <c r="A5235" s="2">
        <v>7</v>
      </c>
      <c r="B5235" s="1">
        <v>33920</v>
      </c>
      <c r="C5235" s="5">
        <f t="shared" si="81"/>
        <v>1992</v>
      </c>
      <c r="D5235">
        <v>59</v>
      </c>
      <c r="E5235">
        <v>57.3</v>
      </c>
      <c r="F5235" s="8">
        <v>0.44016147935929151</v>
      </c>
    </row>
    <row r="5236" spans="1:6" x14ac:dyDescent="0.2">
      <c r="A5236" s="2">
        <v>7</v>
      </c>
      <c r="B5236" s="1">
        <v>33920</v>
      </c>
      <c r="C5236" s="5">
        <f t="shared" si="81"/>
        <v>1992</v>
      </c>
      <c r="D5236">
        <v>60</v>
      </c>
      <c r="E5236">
        <v>79.7</v>
      </c>
      <c r="F5236" s="8">
        <v>0.73186612840213572</v>
      </c>
    </row>
    <row r="5237" spans="1:6" x14ac:dyDescent="0.2">
      <c r="A5237" s="2">
        <v>7</v>
      </c>
      <c r="B5237" s="1">
        <v>33920</v>
      </c>
      <c r="C5237" s="5">
        <f t="shared" si="81"/>
        <v>1992</v>
      </c>
      <c r="D5237">
        <v>61</v>
      </c>
      <c r="E5237">
        <v>95</v>
      </c>
      <c r="F5237" s="8">
        <v>0.93111082172157822</v>
      </c>
    </row>
    <row r="5238" spans="1:6" x14ac:dyDescent="0.2">
      <c r="A5238" s="2">
        <v>7</v>
      </c>
      <c r="B5238" s="1">
        <v>33920</v>
      </c>
      <c r="C5238" s="5">
        <f t="shared" si="81"/>
        <v>1992</v>
      </c>
      <c r="D5238">
        <v>62</v>
      </c>
      <c r="E5238">
        <v>57.3</v>
      </c>
      <c r="F5238" s="8">
        <v>0.44016147935929151</v>
      </c>
    </row>
    <row r="5239" spans="1:6" x14ac:dyDescent="0.2">
      <c r="A5239" s="2">
        <v>7</v>
      </c>
      <c r="B5239" s="1">
        <v>33920</v>
      </c>
      <c r="C5239" s="5">
        <f t="shared" si="81"/>
        <v>1992</v>
      </c>
      <c r="D5239">
        <v>63</v>
      </c>
      <c r="E5239">
        <v>66.7</v>
      </c>
      <c r="F5239" s="8">
        <v>0.56257325172548511</v>
      </c>
    </row>
    <row r="5240" spans="1:6" x14ac:dyDescent="0.2">
      <c r="A5240" s="2">
        <v>7</v>
      </c>
      <c r="B5240" s="1">
        <v>33920</v>
      </c>
      <c r="C5240" s="5">
        <f t="shared" si="81"/>
        <v>1992</v>
      </c>
      <c r="D5240">
        <v>64</v>
      </c>
      <c r="E5240">
        <v>44.4</v>
      </c>
      <c r="F5240" s="8">
        <v>0.27217085558015364</v>
      </c>
    </row>
    <row r="5241" spans="1:6" x14ac:dyDescent="0.2">
      <c r="A5241" s="2">
        <v>7</v>
      </c>
      <c r="B5241" s="1">
        <v>33920</v>
      </c>
      <c r="C5241" s="5">
        <f t="shared" si="81"/>
        <v>1992</v>
      </c>
      <c r="D5241">
        <v>65</v>
      </c>
      <c r="E5241">
        <v>64.5</v>
      </c>
      <c r="F5241" s="8">
        <v>0.53392368798020573</v>
      </c>
    </row>
    <row r="5242" spans="1:6" x14ac:dyDescent="0.2">
      <c r="A5242" s="2">
        <v>7</v>
      </c>
      <c r="B5242" s="1">
        <v>33920</v>
      </c>
      <c r="C5242" s="5">
        <f t="shared" si="81"/>
        <v>1992</v>
      </c>
      <c r="D5242">
        <v>66</v>
      </c>
      <c r="E5242">
        <v>76.5</v>
      </c>
      <c r="F5242" s="8">
        <v>0.69019403568172932</v>
      </c>
    </row>
    <row r="5243" spans="1:6" x14ac:dyDescent="0.2">
      <c r="A5243" s="2">
        <v>7</v>
      </c>
      <c r="B5243" s="1">
        <v>33920</v>
      </c>
      <c r="C5243" s="5">
        <f t="shared" si="81"/>
        <v>1992</v>
      </c>
      <c r="D5243">
        <v>67</v>
      </c>
      <c r="E5243">
        <v>68.400000000000006</v>
      </c>
      <c r="F5243" s="8">
        <v>0.58471155098320093</v>
      </c>
    </row>
    <row r="5244" spans="1:6" x14ac:dyDescent="0.2">
      <c r="A5244" s="2">
        <v>7</v>
      </c>
      <c r="B5244" s="1">
        <v>33920</v>
      </c>
      <c r="C5244" s="5">
        <f t="shared" si="81"/>
        <v>1992</v>
      </c>
      <c r="D5244">
        <v>68</v>
      </c>
      <c r="E5244">
        <v>50.5</v>
      </c>
      <c r="F5244" s="8">
        <v>0.35160828232842817</v>
      </c>
    </row>
    <row r="5245" spans="1:6" x14ac:dyDescent="0.2">
      <c r="A5245" s="2">
        <v>7</v>
      </c>
      <c r="B5245" s="1">
        <v>33920</v>
      </c>
      <c r="C5245" s="5">
        <f t="shared" si="81"/>
        <v>1992</v>
      </c>
      <c r="D5245">
        <v>69</v>
      </c>
      <c r="E5245">
        <v>46.6</v>
      </c>
      <c r="F5245" s="8">
        <v>0.30082041932543302</v>
      </c>
    </row>
    <row r="5246" spans="1:6" x14ac:dyDescent="0.2">
      <c r="A5246" s="2">
        <v>7</v>
      </c>
      <c r="B5246" s="1">
        <v>33920</v>
      </c>
      <c r="C5246" s="5">
        <f t="shared" si="81"/>
        <v>1992</v>
      </c>
      <c r="D5246">
        <v>70</v>
      </c>
      <c r="E5246">
        <v>69.3</v>
      </c>
      <c r="F5246" s="8">
        <v>0.5964318270608151</v>
      </c>
    </row>
    <row r="5247" spans="1:6" x14ac:dyDescent="0.2">
      <c r="A5247" s="2">
        <v>7</v>
      </c>
      <c r="B5247" s="1">
        <v>33920</v>
      </c>
      <c r="C5247" s="5">
        <f t="shared" si="81"/>
        <v>1992</v>
      </c>
      <c r="D5247">
        <v>71</v>
      </c>
      <c r="E5247">
        <v>43.1</v>
      </c>
      <c r="F5247" s="8">
        <v>0.25524156791248859</v>
      </c>
    </row>
    <row r="5248" spans="1:6" x14ac:dyDescent="0.2">
      <c r="A5248" s="2">
        <v>7</v>
      </c>
      <c r="B5248" s="1">
        <v>33920</v>
      </c>
      <c r="C5248" s="5">
        <f t="shared" si="81"/>
        <v>1992</v>
      </c>
      <c r="D5248">
        <v>72</v>
      </c>
      <c r="E5248">
        <v>38.200000000000003</v>
      </c>
      <c r="F5248" s="8">
        <v>0.19143117593436648</v>
      </c>
    </row>
    <row r="5249" spans="1:6" x14ac:dyDescent="0.2">
      <c r="A5249" s="2">
        <v>7</v>
      </c>
      <c r="B5249" s="1">
        <v>33920</v>
      </c>
      <c r="C5249" s="5">
        <f t="shared" si="81"/>
        <v>1992</v>
      </c>
      <c r="D5249">
        <v>73</v>
      </c>
      <c r="E5249">
        <v>35.299999999999997</v>
      </c>
      <c r="F5249" s="8">
        <v>0.15366584190649818</v>
      </c>
    </row>
    <row r="5250" spans="1:6" x14ac:dyDescent="0.2">
      <c r="A5250" s="2">
        <v>7</v>
      </c>
      <c r="B5250" s="1">
        <v>33920</v>
      </c>
      <c r="C5250" s="5">
        <f t="shared" si="81"/>
        <v>1992</v>
      </c>
      <c r="D5250">
        <v>74</v>
      </c>
      <c r="E5250">
        <v>85.2</v>
      </c>
      <c r="F5250" s="8">
        <v>0.80349003776533401</v>
      </c>
    </row>
    <row r="5251" spans="1:6" x14ac:dyDescent="0.2">
      <c r="A5251" s="2">
        <v>7</v>
      </c>
      <c r="B5251" s="1">
        <v>33920</v>
      </c>
      <c r="C5251" s="5">
        <f t="shared" si="81"/>
        <v>1992</v>
      </c>
      <c r="D5251">
        <v>75</v>
      </c>
      <c r="E5251">
        <v>60.5</v>
      </c>
      <c r="F5251" s="8">
        <v>0.48183357207969785</v>
      </c>
    </row>
    <row r="5252" spans="1:6" x14ac:dyDescent="0.2">
      <c r="A5252" s="2">
        <v>7</v>
      </c>
      <c r="B5252" s="1">
        <v>34250</v>
      </c>
      <c r="C5252" s="5">
        <f t="shared" si="81"/>
        <v>1993</v>
      </c>
      <c r="D5252">
        <v>51</v>
      </c>
      <c r="E5252">
        <v>51.5</v>
      </c>
      <c r="F5252" s="8">
        <v>0.38156009897122017</v>
      </c>
    </row>
    <row r="5253" spans="1:6" x14ac:dyDescent="0.2">
      <c r="A5253" s="2">
        <v>7</v>
      </c>
      <c r="B5253" s="1">
        <v>34250</v>
      </c>
      <c r="C5253" s="5">
        <f t="shared" si="81"/>
        <v>1993</v>
      </c>
      <c r="D5253">
        <v>52</v>
      </c>
      <c r="E5253">
        <v>53.5</v>
      </c>
      <c r="F5253" s="8">
        <v>0.40760515692147414</v>
      </c>
    </row>
    <row r="5254" spans="1:6" x14ac:dyDescent="0.2">
      <c r="A5254" s="2">
        <v>7</v>
      </c>
      <c r="B5254" s="1">
        <v>34250</v>
      </c>
      <c r="C5254" s="5">
        <f t="shared" si="81"/>
        <v>1993</v>
      </c>
      <c r="D5254">
        <v>53</v>
      </c>
      <c r="E5254">
        <v>86.3</v>
      </c>
      <c r="F5254" s="8">
        <v>0.83474410730563864</v>
      </c>
    </row>
    <row r="5255" spans="1:6" x14ac:dyDescent="0.2">
      <c r="A5255" s="2">
        <v>7</v>
      </c>
      <c r="B5255" s="1">
        <v>34250</v>
      </c>
      <c r="C5255" s="5">
        <f t="shared" si="81"/>
        <v>1993</v>
      </c>
      <c r="D5255">
        <v>54</v>
      </c>
      <c r="E5255">
        <v>115</v>
      </c>
      <c r="F5255" s="8">
        <v>1.2084906888917826</v>
      </c>
    </row>
    <row r="5256" spans="1:6" x14ac:dyDescent="0.2">
      <c r="A5256" s="2">
        <v>7</v>
      </c>
      <c r="B5256" s="1">
        <v>34250</v>
      </c>
      <c r="C5256" s="5">
        <f t="shared" si="81"/>
        <v>1993</v>
      </c>
      <c r="D5256">
        <v>55</v>
      </c>
      <c r="E5256">
        <v>104.7</v>
      </c>
      <c r="F5256" s="8">
        <v>1.0743586404479748</v>
      </c>
    </row>
    <row r="5257" spans="1:6" x14ac:dyDescent="0.2">
      <c r="A5257" s="2">
        <v>7</v>
      </c>
      <c r="B5257" s="1">
        <v>34250</v>
      </c>
      <c r="C5257" s="5">
        <f t="shared" si="81"/>
        <v>1993</v>
      </c>
      <c r="D5257">
        <v>56</v>
      </c>
      <c r="E5257">
        <v>81.5</v>
      </c>
      <c r="F5257" s="8">
        <v>0.77223596822502916</v>
      </c>
    </row>
    <row r="5258" spans="1:6" x14ac:dyDescent="0.2">
      <c r="A5258" s="2">
        <v>7</v>
      </c>
      <c r="B5258" s="1">
        <v>34250</v>
      </c>
      <c r="C5258" s="5">
        <f t="shared" si="81"/>
        <v>1993</v>
      </c>
      <c r="D5258">
        <v>57</v>
      </c>
      <c r="E5258">
        <v>66.3</v>
      </c>
      <c r="F5258" s="8">
        <v>0.57429352780309928</v>
      </c>
    </row>
    <row r="5259" spans="1:6" x14ac:dyDescent="0.2">
      <c r="A5259" s="2">
        <v>7</v>
      </c>
      <c r="B5259" s="1">
        <v>34250</v>
      </c>
      <c r="C5259" s="5">
        <f t="shared" si="81"/>
        <v>1993</v>
      </c>
      <c r="D5259">
        <v>58</v>
      </c>
      <c r="E5259">
        <v>75.599999999999994</v>
      </c>
      <c r="F5259" s="8">
        <v>0.69540304727178004</v>
      </c>
    </row>
    <row r="5260" spans="1:6" x14ac:dyDescent="0.2">
      <c r="A5260" s="2">
        <v>7</v>
      </c>
      <c r="B5260" s="1">
        <v>34250</v>
      </c>
      <c r="C5260" s="5">
        <f t="shared" si="81"/>
        <v>1993</v>
      </c>
      <c r="D5260">
        <v>59</v>
      </c>
      <c r="E5260">
        <v>91.1</v>
      </c>
      <c r="F5260" s="8">
        <v>0.89725224638624801</v>
      </c>
    </row>
    <row r="5261" spans="1:6" x14ac:dyDescent="0.2">
      <c r="A5261" s="2">
        <v>7</v>
      </c>
      <c r="B5261" s="1">
        <v>34250</v>
      </c>
      <c r="C5261" s="5">
        <f t="shared" si="81"/>
        <v>1993</v>
      </c>
      <c r="D5261">
        <v>60</v>
      </c>
      <c r="E5261">
        <v>49.1</v>
      </c>
      <c r="F5261" s="8">
        <v>0.35030602943091549</v>
      </c>
    </row>
    <row r="5262" spans="1:6" x14ac:dyDescent="0.2">
      <c r="A5262" s="2">
        <v>7</v>
      </c>
      <c r="B5262" s="1">
        <v>34250</v>
      </c>
      <c r="C5262" s="5">
        <f t="shared" si="81"/>
        <v>1993</v>
      </c>
      <c r="D5262">
        <v>61</v>
      </c>
      <c r="E5262">
        <v>38.700000000000003</v>
      </c>
      <c r="F5262" s="8">
        <v>0.21487172808959504</v>
      </c>
    </row>
    <row r="5263" spans="1:6" x14ac:dyDescent="0.2">
      <c r="A5263" s="2">
        <v>7</v>
      </c>
      <c r="B5263" s="1">
        <v>34250</v>
      </c>
      <c r="C5263" s="5">
        <f t="shared" si="81"/>
        <v>1993</v>
      </c>
      <c r="D5263">
        <v>62</v>
      </c>
      <c r="E5263">
        <v>31.8</v>
      </c>
      <c r="F5263" s="8">
        <v>0.12501627816121891</v>
      </c>
    </row>
    <row r="5264" spans="1:6" x14ac:dyDescent="0.2">
      <c r="A5264" s="2">
        <v>7</v>
      </c>
      <c r="B5264" s="1">
        <v>34250</v>
      </c>
      <c r="C5264" s="5">
        <f t="shared" si="81"/>
        <v>1993</v>
      </c>
      <c r="D5264">
        <v>63</v>
      </c>
      <c r="E5264">
        <v>39.700000000000003</v>
      </c>
      <c r="F5264" s="8">
        <v>0.22789425706472199</v>
      </c>
    </row>
    <row r="5265" spans="1:6" x14ac:dyDescent="0.2">
      <c r="A5265" s="2">
        <v>7</v>
      </c>
      <c r="B5265" s="1">
        <v>34250</v>
      </c>
      <c r="C5265" s="5">
        <f t="shared" si="81"/>
        <v>1993</v>
      </c>
      <c r="D5265">
        <v>64</v>
      </c>
      <c r="E5265">
        <v>60.6</v>
      </c>
      <c r="F5265" s="8">
        <v>0.50006511264487563</v>
      </c>
    </row>
    <row r="5266" spans="1:6" x14ac:dyDescent="0.2">
      <c r="A5266" s="2">
        <v>7</v>
      </c>
      <c r="B5266" s="1">
        <v>34250</v>
      </c>
      <c r="C5266" s="5">
        <f t="shared" si="81"/>
        <v>1993</v>
      </c>
      <c r="D5266">
        <v>65</v>
      </c>
      <c r="E5266">
        <v>64.7</v>
      </c>
      <c r="F5266" s="8">
        <v>0.55345748144289619</v>
      </c>
    </row>
    <row r="5267" spans="1:6" x14ac:dyDescent="0.2">
      <c r="A5267" s="2">
        <v>7</v>
      </c>
      <c r="B5267" s="1">
        <v>34250</v>
      </c>
      <c r="C5267" s="5">
        <f t="shared" si="81"/>
        <v>1993</v>
      </c>
      <c r="D5267">
        <v>66</v>
      </c>
      <c r="E5267">
        <v>50.5</v>
      </c>
      <c r="F5267" s="8">
        <v>0.36853756999609322</v>
      </c>
    </row>
    <row r="5268" spans="1:6" x14ac:dyDescent="0.2">
      <c r="A5268" s="2">
        <v>7</v>
      </c>
      <c r="B5268" s="1">
        <v>34250</v>
      </c>
      <c r="C5268" s="5">
        <f t="shared" si="81"/>
        <v>1993</v>
      </c>
      <c r="D5268">
        <v>67</v>
      </c>
      <c r="E5268">
        <v>43.9</v>
      </c>
      <c r="F5268" s="8">
        <v>0.28258887876025524</v>
      </c>
    </row>
    <row r="5269" spans="1:6" x14ac:dyDescent="0.2">
      <c r="A5269" s="2">
        <v>7</v>
      </c>
      <c r="B5269" s="1">
        <v>34250</v>
      </c>
      <c r="C5269" s="5">
        <f t="shared" si="81"/>
        <v>1993</v>
      </c>
      <c r="D5269">
        <v>68</v>
      </c>
      <c r="E5269">
        <v>26</v>
      </c>
      <c r="F5269" s="8">
        <v>4.948561010548249E-2</v>
      </c>
    </row>
    <row r="5270" spans="1:6" x14ac:dyDescent="0.2">
      <c r="A5270" s="2">
        <v>7</v>
      </c>
      <c r="B5270" s="1">
        <v>34250</v>
      </c>
      <c r="C5270" s="5">
        <f t="shared" si="81"/>
        <v>1993</v>
      </c>
      <c r="D5270">
        <v>69</v>
      </c>
      <c r="E5270">
        <v>56.9</v>
      </c>
      <c r="F5270" s="8">
        <v>0.45188175543690584</v>
      </c>
    </row>
    <row r="5271" spans="1:6" x14ac:dyDescent="0.2">
      <c r="A5271" s="2">
        <v>7</v>
      </c>
      <c r="B5271" s="1">
        <v>34250</v>
      </c>
      <c r="C5271" s="5">
        <f t="shared" si="81"/>
        <v>1993</v>
      </c>
      <c r="D5271">
        <v>70</v>
      </c>
      <c r="E5271">
        <v>58.4</v>
      </c>
      <c r="F5271" s="8">
        <v>0.4714155488995963</v>
      </c>
    </row>
    <row r="5272" spans="1:6" x14ac:dyDescent="0.2">
      <c r="A5272" s="2">
        <v>7</v>
      </c>
      <c r="B5272" s="1">
        <v>34250</v>
      </c>
      <c r="C5272" s="5">
        <f t="shared" si="81"/>
        <v>1993</v>
      </c>
      <c r="D5272">
        <v>71</v>
      </c>
      <c r="E5272">
        <v>66.2</v>
      </c>
      <c r="F5272" s="8">
        <v>0.57299127490558666</v>
      </c>
    </row>
    <row r="5273" spans="1:6" x14ac:dyDescent="0.2">
      <c r="A5273" s="2">
        <v>7</v>
      </c>
      <c r="B5273" s="1">
        <v>34250</v>
      </c>
      <c r="C5273" s="5">
        <f t="shared" si="81"/>
        <v>1993</v>
      </c>
      <c r="D5273">
        <v>72</v>
      </c>
      <c r="E5273">
        <v>78.3</v>
      </c>
      <c r="F5273" s="8">
        <v>0.73056387550462287</v>
      </c>
    </row>
    <row r="5274" spans="1:6" x14ac:dyDescent="0.2">
      <c r="A5274" s="2">
        <v>7</v>
      </c>
      <c r="B5274" s="1">
        <v>34250</v>
      </c>
      <c r="C5274" s="5">
        <f t="shared" si="81"/>
        <v>1993</v>
      </c>
      <c r="D5274">
        <v>73</v>
      </c>
      <c r="E5274">
        <v>48.3</v>
      </c>
      <c r="F5274" s="8">
        <v>0.33988800625081383</v>
      </c>
    </row>
    <row r="5275" spans="1:6" x14ac:dyDescent="0.2">
      <c r="A5275" s="2">
        <v>7</v>
      </c>
      <c r="B5275" s="1">
        <v>34250</v>
      </c>
      <c r="C5275" s="5">
        <f t="shared" si="81"/>
        <v>1993</v>
      </c>
      <c r="D5275">
        <v>74</v>
      </c>
      <c r="E5275">
        <v>64.3</v>
      </c>
      <c r="F5275" s="8">
        <v>0.54824846985284525</v>
      </c>
    </row>
    <row r="5276" spans="1:6" x14ac:dyDescent="0.2">
      <c r="A5276" s="2">
        <v>7</v>
      </c>
      <c r="B5276" s="1">
        <v>34250</v>
      </c>
      <c r="C5276" s="5">
        <f t="shared" si="81"/>
        <v>1993</v>
      </c>
      <c r="D5276">
        <v>75</v>
      </c>
      <c r="E5276">
        <v>50.6</v>
      </c>
      <c r="F5276" s="8">
        <v>0.36983982289360595</v>
      </c>
    </row>
    <row r="5277" spans="1:6" x14ac:dyDescent="0.2">
      <c r="A5277" s="2">
        <v>7</v>
      </c>
      <c r="B5277" s="1">
        <v>34263</v>
      </c>
      <c r="C5277" s="5">
        <f t="shared" si="81"/>
        <v>1993</v>
      </c>
      <c r="D5277">
        <v>51</v>
      </c>
      <c r="E5277">
        <v>130.80000000000001</v>
      </c>
      <c r="F5277" s="8">
        <v>1.4142466466987889</v>
      </c>
    </row>
    <row r="5278" spans="1:6" x14ac:dyDescent="0.2">
      <c r="A5278" s="2">
        <v>7</v>
      </c>
      <c r="B5278" s="1">
        <v>34263</v>
      </c>
      <c r="C5278" s="5">
        <f t="shared" si="81"/>
        <v>1993</v>
      </c>
      <c r="D5278">
        <v>52</v>
      </c>
      <c r="E5278">
        <v>177.2</v>
      </c>
      <c r="F5278" s="8">
        <v>2.0184919911446801</v>
      </c>
    </row>
    <row r="5279" spans="1:6" x14ac:dyDescent="0.2">
      <c r="A5279" s="2">
        <v>7</v>
      </c>
      <c r="B5279" s="1">
        <v>34263</v>
      </c>
      <c r="C5279" s="5">
        <f t="shared" si="81"/>
        <v>1993</v>
      </c>
      <c r="D5279">
        <v>53</v>
      </c>
      <c r="E5279">
        <v>183.1</v>
      </c>
      <c r="F5279" s="8">
        <v>2.0953249120979294</v>
      </c>
    </row>
    <row r="5280" spans="1:6" x14ac:dyDescent="0.2">
      <c r="A5280" s="2">
        <v>7</v>
      </c>
      <c r="B5280" s="1">
        <v>34263</v>
      </c>
      <c r="C5280" s="5">
        <f t="shared" si="81"/>
        <v>1993</v>
      </c>
      <c r="D5280">
        <v>54</v>
      </c>
      <c r="E5280">
        <v>164.1</v>
      </c>
      <c r="F5280" s="8">
        <v>1.8478968615705169</v>
      </c>
    </row>
    <row r="5281" spans="1:6" x14ac:dyDescent="0.2">
      <c r="A5281" s="2">
        <v>7</v>
      </c>
      <c r="B5281" s="1">
        <v>34263</v>
      </c>
      <c r="C5281" s="5">
        <f t="shared" si="81"/>
        <v>1993</v>
      </c>
      <c r="D5281">
        <v>55</v>
      </c>
      <c r="E5281">
        <v>148</v>
      </c>
      <c r="F5281" s="8">
        <v>1.6382341450709725</v>
      </c>
    </row>
    <row r="5282" spans="1:6" x14ac:dyDescent="0.2">
      <c r="A5282" s="2">
        <v>7</v>
      </c>
      <c r="B5282" s="1">
        <v>34263</v>
      </c>
      <c r="C5282" s="5">
        <f t="shared" si="81"/>
        <v>1993</v>
      </c>
      <c r="D5282">
        <v>56</v>
      </c>
      <c r="E5282">
        <v>150.69999999999999</v>
      </c>
      <c r="F5282" s="8">
        <v>1.6733949733038154</v>
      </c>
    </row>
    <row r="5283" spans="1:6" x14ac:dyDescent="0.2">
      <c r="A5283" s="2">
        <v>7</v>
      </c>
      <c r="B5283" s="1">
        <v>34263</v>
      </c>
      <c r="C5283" s="5">
        <f t="shared" ref="C5283:C5346" si="82">YEAR(B5283)</f>
        <v>1993</v>
      </c>
      <c r="D5283">
        <v>57</v>
      </c>
      <c r="E5283">
        <v>124.7</v>
      </c>
      <c r="F5283" s="8">
        <v>1.3348092199505144</v>
      </c>
    </row>
    <row r="5284" spans="1:6" x14ac:dyDescent="0.2">
      <c r="A5284" s="2">
        <v>7</v>
      </c>
      <c r="B5284" s="1">
        <v>34263</v>
      </c>
      <c r="C5284" s="5">
        <f t="shared" si="82"/>
        <v>1993</v>
      </c>
      <c r="D5284">
        <v>58</v>
      </c>
      <c r="E5284">
        <v>156.80000000000001</v>
      </c>
      <c r="F5284" s="8">
        <v>1.7528324000520903</v>
      </c>
    </row>
    <row r="5285" spans="1:6" x14ac:dyDescent="0.2">
      <c r="A5285" s="2">
        <v>7</v>
      </c>
      <c r="B5285" s="1">
        <v>34263</v>
      </c>
      <c r="C5285" s="5">
        <f t="shared" si="82"/>
        <v>1993</v>
      </c>
      <c r="D5285">
        <v>59</v>
      </c>
      <c r="E5285">
        <v>177.8</v>
      </c>
      <c r="F5285" s="8">
        <v>2.0263055085297568</v>
      </c>
    </row>
    <row r="5286" spans="1:6" x14ac:dyDescent="0.2">
      <c r="A5286" s="2">
        <v>7</v>
      </c>
      <c r="B5286" s="1">
        <v>34263</v>
      </c>
      <c r="C5286" s="5">
        <f t="shared" si="82"/>
        <v>1993</v>
      </c>
      <c r="D5286">
        <v>60</v>
      </c>
      <c r="E5286">
        <v>185.7</v>
      </c>
      <c r="F5286" s="8">
        <v>2.1291834874332594</v>
      </c>
    </row>
    <row r="5287" spans="1:6" x14ac:dyDescent="0.2">
      <c r="A5287" s="2">
        <v>7</v>
      </c>
      <c r="B5287" s="1">
        <v>34263</v>
      </c>
      <c r="C5287" s="5">
        <f t="shared" si="82"/>
        <v>1993</v>
      </c>
      <c r="D5287">
        <v>61</v>
      </c>
      <c r="E5287">
        <v>161.5</v>
      </c>
      <c r="F5287" s="8">
        <v>1.8140382862351869</v>
      </c>
    </row>
    <row r="5288" spans="1:6" x14ac:dyDescent="0.2">
      <c r="A5288" s="2">
        <v>7</v>
      </c>
      <c r="B5288" s="1">
        <v>34263</v>
      </c>
      <c r="C5288" s="5">
        <f t="shared" si="82"/>
        <v>1993</v>
      </c>
      <c r="D5288">
        <v>62</v>
      </c>
      <c r="E5288">
        <v>101.9</v>
      </c>
      <c r="F5288" s="8">
        <v>1.0378955593176193</v>
      </c>
    </row>
    <row r="5289" spans="1:6" x14ac:dyDescent="0.2">
      <c r="A5289" s="2">
        <v>7</v>
      </c>
      <c r="B5289" s="1">
        <v>34263</v>
      </c>
      <c r="C5289" s="5">
        <f t="shared" si="82"/>
        <v>1993</v>
      </c>
      <c r="D5289">
        <v>63</v>
      </c>
      <c r="E5289">
        <v>150.19999999999999</v>
      </c>
      <c r="F5289" s="8">
        <v>1.6668837088162518</v>
      </c>
    </row>
    <row r="5290" spans="1:6" x14ac:dyDescent="0.2">
      <c r="A5290" s="2">
        <v>7</v>
      </c>
      <c r="B5290" s="1">
        <v>34263</v>
      </c>
      <c r="C5290" s="5">
        <f t="shared" si="82"/>
        <v>1993</v>
      </c>
      <c r="D5290">
        <v>64</v>
      </c>
      <c r="E5290">
        <v>149.9</v>
      </c>
      <c r="F5290" s="8">
        <v>1.6629769501237139</v>
      </c>
    </row>
    <row r="5291" spans="1:6" x14ac:dyDescent="0.2">
      <c r="A5291" s="2">
        <v>7</v>
      </c>
      <c r="B5291" s="1">
        <v>34263</v>
      </c>
      <c r="C5291" s="5">
        <f t="shared" si="82"/>
        <v>1993</v>
      </c>
      <c r="D5291">
        <v>65</v>
      </c>
      <c r="E5291">
        <v>139.1</v>
      </c>
      <c r="F5291" s="8">
        <v>1.5223336371923426</v>
      </c>
    </row>
    <row r="5292" spans="1:6" x14ac:dyDescent="0.2">
      <c r="A5292" s="2">
        <v>7</v>
      </c>
      <c r="B5292" s="1">
        <v>34263</v>
      </c>
      <c r="C5292" s="5">
        <f t="shared" si="82"/>
        <v>1993</v>
      </c>
      <c r="D5292">
        <v>66</v>
      </c>
      <c r="E5292">
        <v>131.5</v>
      </c>
      <c r="F5292" s="8">
        <v>1.4233624169813777</v>
      </c>
    </row>
    <row r="5293" spans="1:6" x14ac:dyDescent="0.2">
      <c r="A5293" s="2">
        <v>7</v>
      </c>
      <c r="B5293" s="1">
        <v>34263</v>
      </c>
      <c r="C5293" s="5">
        <f t="shared" si="82"/>
        <v>1993</v>
      </c>
      <c r="D5293">
        <v>67</v>
      </c>
      <c r="E5293">
        <v>129.4</v>
      </c>
      <c r="F5293" s="8">
        <v>1.396015106133611</v>
      </c>
    </row>
    <row r="5294" spans="1:6" x14ac:dyDescent="0.2">
      <c r="A5294" s="2">
        <v>7</v>
      </c>
      <c r="B5294" s="1">
        <v>34263</v>
      </c>
      <c r="C5294" s="5">
        <f t="shared" si="82"/>
        <v>1993</v>
      </c>
      <c r="D5294">
        <v>68</v>
      </c>
      <c r="E5294">
        <v>76.8</v>
      </c>
      <c r="F5294" s="8">
        <v>0.71103008204193241</v>
      </c>
    </row>
    <row r="5295" spans="1:6" x14ac:dyDescent="0.2">
      <c r="A5295" s="2">
        <v>7</v>
      </c>
      <c r="B5295" s="1">
        <v>34263</v>
      </c>
      <c r="C5295" s="5">
        <f t="shared" si="82"/>
        <v>1993</v>
      </c>
      <c r="D5295">
        <v>69</v>
      </c>
      <c r="E5295">
        <v>132.9</v>
      </c>
      <c r="F5295" s="8">
        <v>1.4415939575465555</v>
      </c>
    </row>
    <row r="5296" spans="1:6" x14ac:dyDescent="0.2">
      <c r="A5296" s="2">
        <v>7</v>
      </c>
      <c r="B5296" s="1">
        <v>34263</v>
      </c>
      <c r="C5296" s="5">
        <f t="shared" si="82"/>
        <v>1993</v>
      </c>
      <c r="D5296">
        <v>70</v>
      </c>
      <c r="E5296">
        <v>150.9</v>
      </c>
      <c r="F5296" s="8">
        <v>1.6759994790988411</v>
      </c>
    </row>
    <row r="5297" spans="1:6" x14ac:dyDescent="0.2">
      <c r="A5297" s="2">
        <v>7</v>
      </c>
      <c r="B5297" s="1">
        <v>34263</v>
      </c>
      <c r="C5297" s="5">
        <f t="shared" si="82"/>
        <v>1993</v>
      </c>
      <c r="D5297">
        <v>71</v>
      </c>
      <c r="E5297">
        <v>115.7</v>
      </c>
      <c r="F5297" s="8">
        <v>1.2176064591743716</v>
      </c>
    </row>
    <row r="5298" spans="1:6" x14ac:dyDescent="0.2">
      <c r="A5298" s="2">
        <v>7</v>
      </c>
      <c r="B5298" s="1">
        <v>34263</v>
      </c>
      <c r="C5298" s="5">
        <f t="shared" si="82"/>
        <v>1993</v>
      </c>
      <c r="D5298">
        <v>72</v>
      </c>
      <c r="E5298">
        <v>140.5</v>
      </c>
      <c r="F5298" s="8">
        <v>1.5405651777575204</v>
      </c>
    </row>
    <row r="5299" spans="1:6" x14ac:dyDescent="0.2">
      <c r="A5299" s="2">
        <v>7</v>
      </c>
      <c r="B5299" s="1">
        <v>34263</v>
      </c>
      <c r="C5299" s="5">
        <f t="shared" si="82"/>
        <v>1993</v>
      </c>
      <c r="D5299">
        <v>73</v>
      </c>
      <c r="E5299">
        <v>162</v>
      </c>
      <c r="F5299" s="8">
        <v>1.8205495507227503</v>
      </c>
    </row>
    <row r="5300" spans="1:6" x14ac:dyDescent="0.2">
      <c r="A5300" s="2">
        <v>7</v>
      </c>
      <c r="B5300" s="1">
        <v>34263</v>
      </c>
      <c r="C5300" s="5">
        <f t="shared" si="82"/>
        <v>1993</v>
      </c>
      <c r="D5300">
        <v>74</v>
      </c>
      <c r="E5300">
        <v>119.4</v>
      </c>
      <c r="F5300" s="8">
        <v>1.2657898163823413</v>
      </c>
    </row>
    <row r="5301" spans="1:6" x14ac:dyDescent="0.2">
      <c r="A5301" s="2">
        <v>7</v>
      </c>
      <c r="B5301" s="1">
        <v>34263</v>
      </c>
      <c r="C5301" s="5">
        <f t="shared" si="82"/>
        <v>1993</v>
      </c>
      <c r="D5301">
        <v>75</v>
      </c>
      <c r="E5301">
        <v>128.69999999999999</v>
      </c>
      <c r="F5301" s="8">
        <v>1.386899335851022</v>
      </c>
    </row>
    <row r="5302" spans="1:6" x14ac:dyDescent="0.2">
      <c r="A5302" s="2">
        <v>7</v>
      </c>
      <c r="B5302" s="1">
        <v>34270</v>
      </c>
      <c r="C5302" s="5">
        <f t="shared" si="82"/>
        <v>1993</v>
      </c>
      <c r="D5302">
        <v>51</v>
      </c>
      <c r="E5302">
        <v>63</v>
      </c>
      <c r="F5302" s="8">
        <v>0.53131918218518026</v>
      </c>
    </row>
    <row r="5303" spans="1:6" x14ac:dyDescent="0.2">
      <c r="A5303" s="2">
        <v>7</v>
      </c>
      <c r="B5303" s="1">
        <v>34270</v>
      </c>
      <c r="C5303" s="5">
        <f t="shared" si="82"/>
        <v>1993</v>
      </c>
      <c r="D5303">
        <v>52</v>
      </c>
      <c r="E5303">
        <v>49.9</v>
      </c>
      <c r="F5303" s="8">
        <v>0.36072405261101703</v>
      </c>
    </row>
    <row r="5304" spans="1:6" x14ac:dyDescent="0.2">
      <c r="A5304" s="2">
        <v>7</v>
      </c>
      <c r="B5304" s="1">
        <v>34270</v>
      </c>
      <c r="C5304" s="5">
        <f t="shared" si="82"/>
        <v>1993</v>
      </c>
      <c r="D5304">
        <v>53</v>
      </c>
      <c r="E5304">
        <v>49.5</v>
      </c>
      <c r="F5304" s="8">
        <v>0.35551504102096626</v>
      </c>
    </row>
    <row r="5305" spans="1:6" x14ac:dyDescent="0.2">
      <c r="A5305" s="2">
        <v>7</v>
      </c>
      <c r="B5305" s="1">
        <v>34270</v>
      </c>
      <c r="C5305" s="5">
        <f t="shared" si="82"/>
        <v>1993</v>
      </c>
      <c r="D5305">
        <v>54</v>
      </c>
      <c r="E5305">
        <v>41.8</v>
      </c>
      <c r="F5305" s="8">
        <v>0.25524156791248853</v>
      </c>
    </row>
    <row r="5306" spans="1:6" x14ac:dyDescent="0.2">
      <c r="A5306" s="2">
        <v>7</v>
      </c>
      <c r="B5306" s="1">
        <v>34270</v>
      </c>
      <c r="C5306" s="5">
        <f t="shared" si="82"/>
        <v>1993</v>
      </c>
      <c r="D5306">
        <v>55</v>
      </c>
      <c r="E5306">
        <v>50.6</v>
      </c>
      <c r="F5306" s="8">
        <v>0.36983982289360595</v>
      </c>
    </row>
    <row r="5307" spans="1:6" x14ac:dyDescent="0.2">
      <c r="A5307" s="2">
        <v>7</v>
      </c>
      <c r="B5307" s="1">
        <v>34270</v>
      </c>
      <c r="C5307" s="5">
        <f t="shared" si="82"/>
        <v>1993</v>
      </c>
      <c r="D5307">
        <v>56</v>
      </c>
      <c r="E5307">
        <v>75.5</v>
      </c>
      <c r="F5307" s="8">
        <v>0.69410079437426742</v>
      </c>
    </row>
    <row r="5308" spans="1:6" x14ac:dyDescent="0.2">
      <c r="A5308" s="2">
        <v>7</v>
      </c>
      <c r="B5308" s="1">
        <v>34270</v>
      </c>
      <c r="C5308" s="5">
        <f t="shared" si="82"/>
        <v>1993</v>
      </c>
      <c r="D5308">
        <v>57</v>
      </c>
      <c r="E5308">
        <v>63.5</v>
      </c>
      <c r="F5308" s="8">
        <v>0.53783044667274371</v>
      </c>
    </row>
    <row r="5309" spans="1:6" x14ac:dyDescent="0.2">
      <c r="A5309" s="2">
        <v>7</v>
      </c>
      <c r="B5309" s="1">
        <v>34270</v>
      </c>
      <c r="C5309" s="5">
        <f t="shared" si="82"/>
        <v>1993</v>
      </c>
      <c r="D5309">
        <v>58</v>
      </c>
      <c r="E5309">
        <v>62.3</v>
      </c>
      <c r="F5309" s="8">
        <v>0.52220341190259134</v>
      </c>
    </row>
    <row r="5310" spans="1:6" x14ac:dyDescent="0.2">
      <c r="A5310" s="2">
        <v>7</v>
      </c>
      <c r="B5310" s="1">
        <v>34270</v>
      </c>
      <c r="C5310" s="5">
        <f t="shared" si="82"/>
        <v>1993</v>
      </c>
      <c r="D5310">
        <v>59</v>
      </c>
      <c r="E5310">
        <v>66</v>
      </c>
      <c r="F5310" s="8">
        <v>0.57038676911056119</v>
      </c>
    </row>
    <row r="5311" spans="1:6" x14ac:dyDescent="0.2">
      <c r="A5311" s="2">
        <v>7</v>
      </c>
      <c r="B5311" s="1">
        <v>34270</v>
      </c>
      <c r="C5311" s="5">
        <f t="shared" si="82"/>
        <v>1993</v>
      </c>
      <c r="D5311">
        <v>60</v>
      </c>
      <c r="E5311">
        <v>102.2</v>
      </c>
      <c r="F5311" s="8">
        <v>1.0418023180101574</v>
      </c>
    </row>
    <row r="5312" spans="1:6" x14ac:dyDescent="0.2">
      <c r="A5312" s="2">
        <v>7</v>
      </c>
      <c r="B5312" s="1">
        <v>34270</v>
      </c>
      <c r="C5312" s="5">
        <f t="shared" si="82"/>
        <v>1993</v>
      </c>
      <c r="D5312">
        <v>61</v>
      </c>
      <c r="E5312">
        <v>99.4</v>
      </c>
      <c r="F5312" s="8">
        <v>1.005339236879802</v>
      </c>
    </row>
    <row r="5313" spans="1:6" x14ac:dyDescent="0.2">
      <c r="A5313" s="2">
        <v>7</v>
      </c>
      <c r="B5313" s="1">
        <v>34270</v>
      </c>
      <c r="C5313" s="5">
        <f t="shared" si="82"/>
        <v>1993</v>
      </c>
      <c r="D5313">
        <v>62</v>
      </c>
      <c r="E5313">
        <v>90.5</v>
      </c>
      <c r="F5313" s="8">
        <v>0.88943872900117193</v>
      </c>
    </row>
    <row r="5314" spans="1:6" x14ac:dyDescent="0.2">
      <c r="A5314" s="2">
        <v>7</v>
      </c>
      <c r="B5314" s="1">
        <v>34270</v>
      </c>
      <c r="C5314" s="5">
        <f t="shared" si="82"/>
        <v>1993</v>
      </c>
      <c r="D5314">
        <v>63</v>
      </c>
      <c r="E5314">
        <v>73.5</v>
      </c>
      <c r="F5314" s="8">
        <v>0.6680557364240135</v>
      </c>
    </row>
    <row r="5315" spans="1:6" x14ac:dyDescent="0.2">
      <c r="A5315" s="2">
        <v>7</v>
      </c>
      <c r="B5315" s="1">
        <v>34270</v>
      </c>
      <c r="C5315" s="5">
        <f t="shared" si="82"/>
        <v>1993</v>
      </c>
      <c r="D5315">
        <v>64</v>
      </c>
      <c r="E5315">
        <v>82.4</v>
      </c>
      <c r="F5315" s="8">
        <v>0.78395624430264355</v>
      </c>
    </row>
    <row r="5316" spans="1:6" x14ac:dyDescent="0.2">
      <c r="A5316" s="2">
        <v>7</v>
      </c>
      <c r="B5316" s="1">
        <v>34270</v>
      </c>
      <c r="C5316" s="5">
        <f t="shared" si="82"/>
        <v>1993</v>
      </c>
      <c r="D5316">
        <v>65</v>
      </c>
      <c r="E5316">
        <v>66.599999999999994</v>
      </c>
      <c r="F5316" s="8">
        <v>0.57820028649563726</v>
      </c>
    </row>
    <row r="5317" spans="1:6" x14ac:dyDescent="0.2">
      <c r="A5317" s="2">
        <v>7</v>
      </c>
      <c r="B5317" s="1">
        <v>34270</v>
      </c>
      <c r="C5317" s="5">
        <f t="shared" si="82"/>
        <v>1993</v>
      </c>
      <c r="D5317">
        <v>66</v>
      </c>
      <c r="E5317">
        <v>73.5</v>
      </c>
      <c r="F5317" s="8">
        <v>0.6680557364240135</v>
      </c>
    </row>
    <row r="5318" spans="1:6" x14ac:dyDescent="0.2">
      <c r="A5318" s="2">
        <v>7</v>
      </c>
      <c r="B5318" s="1">
        <v>34270</v>
      </c>
      <c r="C5318" s="5">
        <f t="shared" si="82"/>
        <v>1993</v>
      </c>
      <c r="D5318">
        <v>67</v>
      </c>
      <c r="E5318">
        <v>81.2</v>
      </c>
      <c r="F5318" s="8">
        <v>0.76832920953249118</v>
      </c>
    </row>
    <row r="5319" spans="1:6" x14ac:dyDescent="0.2">
      <c r="A5319" s="2">
        <v>7</v>
      </c>
      <c r="B5319" s="1">
        <v>34270</v>
      </c>
      <c r="C5319" s="5">
        <f t="shared" si="82"/>
        <v>1993</v>
      </c>
      <c r="D5319">
        <v>68</v>
      </c>
      <c r="E5319">
        <v>49.1</v>
      </c>
      <c r="F5319" s="8">
        <v>0.35030602943091549</v>
      </c>
    </row>
    <row r="5320" spans="1:6" x14ac:dyDescent="0.2">
      <c r="A5320" s="2">
        <v>7</v>
      </c>
      <c r="B5320" s="1">
        <v>34270</v>
      </c>
      <c r="C5320" s="5">
        <f t="shared" si="82"/>
        <v>1993</v>
      </c>
      <c r="D5320">
        <v>69</v>
      </c>
      <c r="E5320">
        <v>45.1</v>
      </c>
      <c r="F5320" s="8">
        <v>0.29821591353040761</v>
      </c>
    </row>
    <row r="5321" spans="1:6" x14ac:dyDescent="0.2">
      <c r="A5321" s="2">
        <v>7</v>
      </c>
      <c r="B5321" s="1">
        <v>34270</v>
      </c>
      <c r="C5321" s="5">
        <f t="shared" si="82"/>
        <v>1993</v>
      </c>
      <c r="D5321">
        <v>70</v>
      </c>
      <c r="E5321">
        <v>71.8</v>
      </c>
      <c r="F5321" s="8">
        <v>0.64591743716629757</v>
      </c>
    </row>
    <row r="5322" spans="1:6" x14ac:dyDescent="0.2">
      <c r="A5322" s="2">
        <v>7</v>
      </c>
      <c r="B5322" s="1">
        <v>34270</v>
      </c>
      <c r="C5322" s="5">
        <f t="shared" si="82"/>
        <v>1993</v>
      </c>
      <c r="D5322">
        <v>71</v>
      </c>
      <c r="E5322">
        <v>48.8</v>
      </c>
      <c r="F5322" s="8">
        <v>0.34639927073837734</v>
      </c>
    </row>
    <row r="5323" spans="1:6" x14ac:dyDescent="0.2">
      <c r="A5323" s="2">
        <v>7</v>
      </c>
      <c r="B5323" s="1">
        <v>34270</v>
      </c>
      <c r="C5323" s="5">
        <f t="shared" si="82"/>
        <v>1993</v>
      </c>
      <c r="D5323">
        <v>72</v>
      </c>
      <c r="E5323">
        <v>55</v>
      </c>
      <c r="F5323" s="8">
        <v>0.42713895038416455</v>
      </c>
    </row>
    <row r="5324" spans="1:6" x14ac:dyDescent="0.2">
      <c r="A5324" s="2">
        <v>7</v>
      </c>
      <c r="B5324" s="1">
        <v>34270</v>
      </c>
      <c r="C5324" s="5">
        <f t="shared" si="82"/>
        <v>1993</v>
      </c>
      <c r="D5324">
        <v>73</v>
      </c>
      <c r="E5324">
        <v>70.3</v>
      </c>
      <c r="F5324" s="8">
        <v>0.62638364370360711</v>
      </c>
    </row>
    <row r="5325" spans="1:6" x14ac:dyDescent="0.2">
      <c r="A5325" s="2">
        <v>7</v>
      </c>
      <c r="B5325" s="1">
        <v>34270</v>
      </c>
      <c r="C5325" s="5">
        <f t="shared" si="82"/>
        <v>1993</v>
      </c>
      <c r="D5325">
        <v>74</v>
      </c>
      <c r="E5325">
        <v>90.6</v>
      </c>
      <c r="F5325" s="8">
        <v>0.89074098189868456</v>
      </c>
    </row>
    <row r="5326" spans="1:6" x14ac:dyDescent="0.2">
      <c r="A5326" s="2">
        <v>7</v>
      </c>
      <c r="B5326" s="1">
        <v>34270</v>
      </c>
      <c r="C5326" s="5">
        <f t="shared" si="82"/>
        <v>1993</v>
      </c>
      <c r="D5326">
        <v>75</v>
      </c>
      <c r="E5326">
        <v>98.1</v>
      </c>
      <c r="F5326" s="8">
        <v>0.98840994921213676</v>
      </c>
    </row>
    <row r="5327" spans="1:6" x14ac:dyDescent="0.2">
      <c r="A5327" s="2">
        <v>7</v>
      </c>
      <c r="B5327" s="1">
        <v>34283</v>
      </c>
      <c r="C5327" s="5">
        <f t="shared" si="82"/>
        <v>1993</v>
      </c>
      <c r="D5327">
        <v>51</v>
      </c>
      <c r="E5327">
        <v>31.7</v>
      </c>
      <c r="F5327" s="8">
        <v>0.1237140252637062</v>
      </c>
    </row>
    <row r="5328" spans="1:6" x14ac:dyDescent="0.2">
      <c r="A5328" s="2">
        <v>7</v>
      </c>
      <c r="B5328" s="1">
        <v>34283</v>
      </c>
      <c r="C5328" s="5">
        <f t="shared" si="82"/>
        <v>1993</v>
      </c>
      <c r="D5328">
        <v>52</v>
      </c>
      <c r="E5328">
        <v>38.299999999999997</v>
      </c>
      <c r="F5328" s="8">
        <v>0.20966271649954416</v>
      </c>
    </row>
    <row r="5329" spans="1:6" x14ac:dyDescent="0.2">
      <c r="A5329" s="2">
        <v>7</v>
      </c>
      <c r="B5329" s="1">
        <v>34283</v>
      </c>
      <c r="C5329" s="5">
        <f t="shared" si="82"/>
        <v>1993</v>
      </c>
      <c r="D5329">
        <v>53</v>
      </c>
      <c r="E5329">
        <v>33.299999999999997</v>
      </c>
      <c r="F5329" s="8">
        <v>0.14455007162390932</v>
      </c>
    </row>
    <row r="5330" spans="1:6" x14ac:dyDescent="0.2">
      <c r="A5330" s="2">
        <v>7</v>
      </c>
      <c r="B5330" s="1">
        <v>34283</v>
      </c>
      <c r="C5330" s="5">
        <f t="shared" si="82"/>
        <v>1993</v>
      </c>
      <c r="D5330">
        <v>54</v>
      </c>
      <c r="E5330">
        <v>27</v>
      </c>
      <c r="F5330" s="8">
        <v>6.2508139080609454E-2</v>
      </c>
    </row>
    <row r="5331" spans="1:6" x14ac:dyDescent="0.2">
      <c r="A5331" s="2">
        <v>7</v>
      </c>
      <c r="B5331" s="1">
        <v>34283</v>
      </c>
      <c r="C5331" s="5">
        <f t="shared" si="82"/>
        <v>1993</v>
      </c>
      <c r="D5331">
        <v>55</v>
      </c>
      <c r="E5331">
        <v>31.5</v>
      </c>
      <c r="F5331" s="8">
        <v>0.12110951946868082</v>
      </c>
    </row>
    <row r="5332" spans="1:6" x14ac:dyDescent="0.2">
      <c r="A5332" s="2">
        <v>7</v>
      </c>
      <c r="B5332" s="1">
        <v>34283</v>
      </c>
      <c r="C5332" s="5">
        <f t="shared" si="82"/>
        <v>1993</v>
      </c>
      <c r="D5332">
        <v>56</v>
      </c>
      <c r="E5332">
        <v>59.4</v>
      </c>
      <c r="F5332" s="8">
        <v>0.48443807787472326</v>
      </c>
    </row>
    <row r="5333" spans="1:6" x14ac:dyDescent="0.2">
      <c r="A5333" s="2">
        <v>7</v>
      </c>
      <c r="B5333" s="1">
        <v>34283</v>
      </c>
      <c r="C5333" s="5">
        <f t="shared" si="82"/>
        <v>1993</v>
      </c>
      <c r="D5333">
        <v>57</v>
      </c>
      <c r="E5333">
        <v>31.4</v>
      </c>
      <c r="F5333" s="8">
        <v>0.11980726657116811</v>
      </c>
    </row>
    <row r="5334" spans="1:6" x14ac:dyDescent="0.2">
      <c r="A5334" s="2">
        <v>7</v>
      </c>
      <c r="B5334" s="1">
        <v>34283</v>
      </c>
      <c r="C5334" s="5">
        <f t="shared" si="82"/>
        <v>1993</v>
      </c>
      <c r="D5334">
        <v>58</v>
      </c>
      <c r="E5334">
        <v>38.200000000000003</v>
      </c>
      <c r="F5334" s="8">
        <v>0.20836046360203153</v>
      </c>
    </row>
    <row r="5335" spans="1:6" x14ac:dyDescent="0.2">
      <c r="A5335" s="2">
        <v>7</v>
      </c>
      <c r="B5335" s="1">
        <v>34283</v>
      </c>
      <c r="C5335" s="5">
        <f t="shared" si="82"/>
        <v>1993</v>
      </c>
      <c r="D5335">
        <v>59</v>
      </c>
      <c r="E5335">
        <v>43.1</v>
      </c>
      <c r="F5335" s="8">
        <v>0.27217085558015369</v>
      </c>
    </row>
    <row r="5336" spans="1:6" x14ac:dyDescent="0.2">
      <c r="A5336" s="2">
        <v>7</v>
      </c>
      <c r="B5336" s="1">
        <v>34283</v>
      </c>
      <c r="C5336" s="5">
        <f t="shared" si="82"/>
        <v>1993</v>
      </c>
      <c r="D5336">
        <v>60</v>
      </c>
      <c r="E5336">
        <v>40.700000000000003</v>
      </c>
      <c r="F5336" s="8">
        <v>0.24091678603984898</v>
      </c>
    </row>
    <row r="5337" spans="1:6" x14ac:dyDescent="0.2">
      <c r="A5337" s="2">
        <v>7</v>
      </c>
      <c r="B5337" s="1">
        <v>34283</v>
      </c>
      <c r="C5337" s="5">
        <f t="shared" si="82"/>
        <v>1993</v>
      </c>
      <c r="D5337">
        <v>61</v>
      </c>
      <c r="E5337">
        <v>50</v>
      </c>
      <c r="F5337" s="8">
        <v>0.36202630550852971</v>
      </c>
    </row>
    <row r="5338" spans="1:6" x14ac:dyDescent="0.2">
      <c r="A5338" s="2">
        <v>7</v>
      </c>
      <c r="B5338" s="1">
        <v>34283</v>
      </c>
      <c r="C5338" s="5">
        <f t="shared" si="82"/>
        <v>1993</v>
      </c>
      <c r="D5338">
        <v>62</v>
      </c>
      <c r="E5338">
        <v>57.9</v>
      </c>
      <c r="F5338" s="8">
        <v>0.4649042844120328</v>
      </c>
    </row>
    <row r="5339" spans="1:6" x14ac:dyDescent="0.2">
      <c r="A5339" s="2">
        <v>7</v>
      </c>
      <c r="B5339" s="1">
        <v>34283</v>
      </c>
      <c r="C5339" s="5">
        <f t="shared" si="82"/>
        <v>1993</v>
      </c>
      <c r="D5339">
        <v>63</v>
      </c>
      <c r="E5339">
        <v>51.2</v>
      </c>
      <c r="F5339" s="8">
        <v>0.37765334027868214</v>
      </c>
    </row>
    <row r="5340" spans="1:6" x14ac:dyDescent="0.2">
      <c r="A5340" s="2">
        <v>7</v>
      </c>
      <c r="B5340" s="1">
        <v>34283</v>
      </c>
      <c r="C5340" s="5">
        <f t="shared" si="82"/>
        <v>1993</v>
      </c>
      <c r="D5340">
        <v>64</v>
      </c>
      <c r="E5340">
        <v>51</v>
      </c>
      <c r="F5340" s="8">
        <v>0.37504883448365672</v>
      </c>
    </row>
    <row r="5341" spans="1:6" x14ac:dyDescent="0.2">
      <c r="A5341" s="2">
        <v>7</v>
      </c>
      <c r="B5341" s="1">
        <v>34283</v>
      </c>
      <c r="C5341" s="5">
        <f t="shared" si="82"/>
        <v>1993</v>
      </c>
      <c r="D5341">
        <v>65</v>
      </c>
      <c r="E5341">
        <v>39.9</v>
      </c>
      <c r="F5341" s="8">
        <v>0.23049876285974732</v>
      </c>
    </row>
    <row r="5342" spans="1:6" x14ac:dyDescent="0.2">
      <c r="A5342" s="2">
        <v>7</v>
      </c>
      <c r="B5342" s="1">
        <v>34283</v>
      </c>
      <c r="C5342" s="5">
        <f t="shared" si="82"/>
        <v>1993</v>
      </c>
      <c r="D5342">
        <v>66</v>
      </c>
      <c r="E5342">
        <v>40.4</v>
      </c>
      <c r="F5342" s="8">
        <v>0.23701002734731083</v>
      </c>
    </row>
    <row r="5343" spans="1:6" x14ac:dyDescent="0.2">
      <c r="A5343" s="2">
        <v>7</v>
      </c>
      <c r="B5343" s="1">
        <v>34283</v>
      </c>
      <c r="C5343" s="5">
        <f t="shared" si="82"/>
        <v>1993</v>
      </c>
      <c r="D5343">
        <v>67</v>
      </c>
      <c r="E5343">
        <v>47.4</v>
      </c>
      <c r="F5343" s="8">
        <v>0.32816773017319961</v>
      </c>
    </row>
    <row r="5344" spans="1:6" x14ac:dyDescent="0.2">
      <c r="A5344" s="2">
        <v>7</v>
      </c>
      <c r="B5344" s="1">
        <v>34283</v>
      </c>
      <c r="C5344" s="5">
        <f t="shared" si="82"/>
        <v>1993</v>
      </c>
      <c r="D5344">
        <v>68</v>
      </c>
      <c r="E5344">
        <v>29</v>
      </c>
      <c r="F5344" s="8">
        <v>8.8553197030863395E-2</v>
      </c>
    </row>
    <row r="5345" spans="1:6" x14ac:dyDescent="0.2">
      <c r="A5345" s="2">
        <v>7</v>
      </c>
      <c r="B5345" s="1">
        <v>34283</v>
      </c>
      <c r="C5345" s="5">
        <f t="shared" si="82"/>
        <v>1993</v>
      </c>
      <c r="D5345">
        <v>69</v>
      </c>
      <c r="E5345">
        <v>31.8</v>
      </c>
      <c r="F5345" s="8">
        <v>0.12501627816121891</v>
      </c>
    </row>
    <row r="5346" spans="1:6" x14ac:dyDescent="0.2">
      <c r="A5346" s="2">
        <v>7</v>
      </c>
      <c r="B5346" s="1">
        <v>34283</v>
      </c>
      <c r="C5346" s="5">
        <f t="shared" si="82"/>
        <v>1993</v>
      </c>
      <c r="D5346">
        <v>70</v>
      </c>
      <c r="E5346">
        <v>45.8</v>
      </c>
      <c r="F5346" s="8">
        <v>0.30733168381299641</v>
      </c>
    </row>
    <row r="5347" spans="1:6" x14ac:dyDescent="0.2">
      <c r="A5347" s="2">
        <v>7</v>
      </c>
      <c r="B5347" s="1">
        <v>34283</v>
      </c>
      <c r="C5347" s="5">
        <f t="shared" ref="C5347:C5410" si="83">YEAR(B5347)</f>
        <v>1993</v>
      </c>
      <c r="D5347">
        <v>71</v>
      </c>
      <c r="E5347">
        <v>35.9</v>
      </c>
      <c r="F5347" s="8">
        <v>0.17840864695923947</v>
      </c>
    </row>
    <row r="5348" spans="1:6" x14ac:dyDescent="0.2">
      <c r="A5348" s="2">
        <v>7</v>
      </c>
      <c r="B5348" s="1">
        <v>34283</v>
      </c>
      <c r="C5348" s="5">
        <f t="shared" si="83"/>
        <v>1993</v>
      </c>
      <c r="D5348">
        <v>72</v>
      </c>
      <c r="E5348">
        <v>28.1</v>
      </c>
      <c r="F5348" s="8">
        <v>7.6832920953249145E-2</v>
      </c>
    </row>
    <row r="5349" spans="1:6" x14ac:dyDescent="0.2">
      <c r="A5349" s="2">
        <v>7</v>
      </c>
      <c r="B5349" s="1">
        <v>34283</v>
      </c>
      <c r="C5349" s="5">
        <f t="shared" si="83"/>
        <v>1993</v>
      </c>
      <c r="D5349">
        <v>73</v>
      </c>
      <c r="E5349">
        <v>29.7</v>
      </c>
      <c r="F5349" s="8">
        <v>9.766896731345226E-2</v>
      </c>
    </row>
    <row r="5350" spans="1:6" x14ac:dyDescent="0.2">
      <c r="A5350" s="2">
        <v>7</v>
      </c>
      <c r="B5350" s="1">
        <v>34283</v>
      </c>
      <c r="C5350" s="5">
        <f t="shared" si="83"/>
        <v>1993</v>
      </c>
      <c r="D5350">
        <v>74</v>
      </c>
      <c r="E5350">
        <v>53.2</v>
      </c>
      <c r="F5350" s="8">
        <v>0.40369839822893605</v>
      </c>
    </row>
    <row r="5351" spans="1:6" x14ac:dyDescent="0.2">
      <c r="A5351" s="2">
        <v>7</v>
      </c>
      <c r="B5351" s="1">
        <v>34283</v>
      </c>
      <c r="C5351" s="5">
        <f t="shared" si="83"/>
        <v>1993</v>
      </c>
      <c r="D5351">
        <v>75</v>
      </c>
      <c r="E5351">
        <v>50</v>
      </c>
      <c r="F5351" s="8">
        <v>0.36202630550852971</v>
      </c>
    </row>
    <row r="5352" spans="1:6" x14ac:dyDescent="0.2">
      <c r="A5352" s="2">
        <v>7</v>
      </c>
      <c r="B5352" s="1">
        <v>34292</v>
      </c>
      <c r="C5352" s="5">
        <f t="shared" si="83"/>
        <v>1993</v>
      </c>
      <c r="D5352">
        <v>51</v>
      </c>
      <c r="E5352">
        <v>27</v>
      </c>
      <c r="F5352" s="8">
        <v>6.2508139080609454E-2</v>
      </c>
    </row>
    <row r="5353" spans="1:6" x14ac:dyDescent="0.2">
      <c r="A5353" s="2">
        <v>7</v>
      </c>
      <c r="B5353" s="1">
        <v>34292</v>
      </c>
      <c r="C5353" s="5">
        <f t="shared" si="83"/>
        <v>1993</v>
      </c>
      <c r="D5353">
        <v>52</v>
      </c>
      <c r="E5353">
        <v>31.7</v>
      </c>
      <c r="F5353" s="8">
        <v>0.1237140252637062</v>
      </c>
    </row>
    <row r="5354" spans="1:6" x14ac:dyDescent="0.2">
      <c r="A5354" s="2">
        <v>7</v>
      </c>
      <c r="B5354" s="1">
        <v>34292</v>
      </c>
      <c r="C5354" s="5">
        <f t="shared" si="83"/>
        <v>1993</v>
      </c>
      <c r="D5354">
        <v>53</v>
      </c>
      <c r="E5354">
        <v>26.7</v>
      </c>
      <c r="F5354" s="8">
        <v>5.8601380388071361E-2</v>
      </c>
    </row>
    <row r="5355" spans="1:6" x14ac:dyDescent="0.2">
      <c r="A5355" s="2">
        <v>7</v>
      </c>
      <c r="B5355" s="1">
        <v>34292</v>
      </c>
      <c r="C5355" s="5">
        <f t="shared" si="83"/>
        <v>1993</v>
      </c>
      <c r="D5355">
        <v>54</v>
      </c>
      <c r="E5355">
        <v>24.1</v>
      </c>
      <c r="F5355" s="8">
        <v>2.4742805052741269E-2</v>
      </c>
    </row>
    <row r="5356" spans="1:6" x14ac:dyDescent="0.2">
      <c r="A5356" s="2">
        <v>7</v>
      </c>
      <c r="B5356" s="1">
        <v>34292</v>
      </c>
      <c r="C5356" s="5">
        <f t="shared" si="83"/>
        <v>1993</v>
      </c>
      <c r="D5356">
        <v>55</v>
      </c>
      <c r="E5356">
        <v>23.6</v>
      </c>
      <c r="F5356" s="8">
        <v>1.8231540565177784E-2</v>
      </c>
    </row>
    <row r="5357" spans="1:6" x14ac:dyDescent="0.2">
      <c r="A5357" s="2">
        <v>7</v>
      </c>
      <c r="B5357" s="1">
        <v>34292</v>
      </c>
      <c r="C5357" s="5">
        <f t="shared" si="83"/>
        <v>1993</v>
      </c>
      <c r="D5357">
        <v>56</v>
      </c>
      <c r="E5357">
        <v>26.7</v>
      </c>
      <c r="F5357" s="8">
        <v>5.8601380388071361E-2</v>
      </c>
    </row>
    <row r="5358" spans="1:6" x14ac:dyDescent="0.2">
      <c r="A5358" s="2">
        <v>7</v>
      </c>
      <c r="B5358" s="1">
        <v>34292</v>
      </c>
      <c r="C5358" s="5">
        <f t="shared" si="83"/>
        <v>1993</v>
      </c>
      <c r="D5358">
        <v>57</v>
      </c>
      <c r="E5358">
        <v>25.4</v>
      </c>
      <c r="F5358" s="8">
        <v>4.1672092720406291E-2</v>
      </c>
    </row>
    <row r="5359" spans="1:6" x14ac:dyDescent="0.2">
      <c r="A5359" s="2">
        <v>7</v>
      </c>
      <c r="B5359" s="1">
        <v>34292</v>
      </c>
      <c r="C5359" s="5">
        <f t="shared" si="83"/>
        <v>1993</v>
      </c>
      <c r="D5359">
        <v>58</v>
      </c>
      <c r="E5359">
        <v>25.9</v>
      </c>
      <c r="F5359" s="8">
        <v>4.8183357207969776E-2</v>
      </c>
    </row>
    <row r="5360" spans="1:6" x14ac:dyDescent="0.2">
      <c r="A5360" s="2">
        <v>7</v>
      </c>
      <c r="B5360" s="1">
        <v>34292</v>
      </c>
      <c r="C5360" s="5">
        <f t="shared" si="83"/>
        <v>1993</v>
      </c>
      <c r="D5360">
        <v>59</v>
      </c>
      <c r="E5360">
        <v>26.2</v>
      </c>
      <c r="F5360" s="8">
        <v>5.2090115900507876E-2</v>
      </c>
    </row>
    <row r="5361" spans="1:6" x14ac:dyDescent="0.2">
      <c r="A5361" s="2">
        <v>7</v>
      </c>
      <c r="B5361" s="1">
        <v>34292</v>
      </c>
      <c r="C5361" s="5">
        <f t="shared" si="83"/>
        <v>1993</v>
      </c>
      <c r="D5361">
        <v>60</v>
      </c>
      <c r="E5361">
        <v>28.9</v>
      </c>
      <c r="F5361" s="8">
        <v>8.7250944133350675E-2</v>
      </c>
    </row>
    <row r="5362" spans="1:6" x14ac:dyDescent="0.2">
      <c r="A5362" s="2">
        <v>7</v>
      </c>
      <c r="B5362" s="1">
        <v>34292</v>
      </c>
      <c r="C5362" s="5">
        <f t="shared" si="83"/>
        <v>1993</v>
      </c>
      <c r="D5362">
        <v>61</v>
      </c>
      <c r="E5362">
        <v>25.7</v>
      </c>
      <c r="F5362" s="8">
        <v>4.5578851412944391E-2</v>
      </c>
    </row>
    <row r="5363" spans="1:6" x14ac:dyDescent="0.2">
      <c r="A5363" s="2">
        <v>7</v>
      </c>
      <c r="B5363" s="1">
        <v>34292</v>
      </c>
      <c r="C5363" s="5">
        <f t="shared" si="83"/>
        <v>1993</v>
      </c>
      <c r="D5363">
        <v>62</v>
      </c>
      <c r="E5363">
        <v>26.7</v>
      </c>
      <c r="F5363" s="8">
        <v>5.8601380388071361E-2</v>
      </c>
    </row>
    <row r="5364" spans="1:6" x14ac:dyDescent="0.2">
      <c r="A5364" s="2">
        <v>7</v>
      </c>
      <c r="B5364" s="1">
        <v>34292</v>
      </c>
      <c r="C5364" s="5">
        <f t="shared" si="83"/>
        <v>1993</v>
      </c>
      <c r="D5364">
        <v>63</v>
      </c>
      <c r="E5364">
        <v>29.8</v>
      </c>
      <c r="F5364" s="8">
        <v>9.897122021096498E-2</v>
      </c>
    </row>
    <row r="5365" spans="1:6" x14ac:dyDescent="0.2">
      <c r="A5365" s="2">
        <v>7</v>
      </c>
      <c r="B5365" s="1">
        <v>34292</v>
      </c>
      <c r="C5365" s="5">
        <f t="shared" si="83"/>
        <v>1993</v>
      </c>
      <c r="D5365">
        <v>64</v>
      </c>
      <c r="E5365">
        <v>26.2</v>
      </c>
      <c r="F5365" s="8">
        <v>5.2090115900507876E-2</v>
      </c>
    </row>
    <row r="5366" spans="1:6" x14ac:dyDescent="0.2">
      <c r="A5366" s="2">
        <v>7</v>
      </c>
      <c r="B5366" s="1">
        <v>34292</v>
      </c>
      <c r="C5366" s="5">
        <f t="shared" si="83"/>
        <v>1993</v>
      </c>
      <c r="D5366">
        <v>65</v>
      </c>
      <c r="E5366">
        <v>26.4</v>
      </c>
      <c r="F5366" s="8">
        <v>5.4694621695533262E-2</v>
      </c>
    </row>
    <row r="5367" spans="1:6" x14ac:dyDescent="0.2">
      <c r="A5367" s="2">
        <v>7</v>
      </c>
      <c r="B5367" s="1">
        <v>34292</v>
      </c>
      <c r="C5367" s="5">
        <f t="shared" si="83"/>
        <v>1993</v>
      </c>
      <c r="D5367">
        <v>66</v>
      </c>
      <c r="E5367">
        <v>23.8</v>
      </c>
      <c r="F5367" s="8">
        <v>2.083604636020317E-2</v>
      </c>
    </row>
    <row r="5368" spans="1:6" x14ac:dyDescent="0.2">
      <c r="A5368" s="2">
        <v>7</v>
      </c>
      <c r="B5368" s="1">
        <v>34292</v>
      </c>
      <c r="C5368" s="5">
        <f t="shared" si="83"/>
        <v>1993</v>
      </c>
      <c r="D5368">
        <v>67</v>
      </c>
      <c r="E5368">
        <v>25.6</v>
      </c>
      <c r="F5368" s="8">
        <v>4.4276598515431718E-2</v>
      </c>
    </row>
    <row r="5369" spans="1:6" x14ac:dyDescent="0.2">
      <c r="A5369" s="2">
        <v>7</v>
      </c>
      <c r="B5369" s="1">
        <v>34292</v>
      </c>
      <c r="C5369" s="5">
        <f t="shared" si="83"/>
        <v>1993</v>
      </c>
      <c r="D5369">
        <v>68</v>
      </c>
      <c r="E5369">
        <v>25.3</v>
      </c>
      <c r="F5369" s="8">
        <v>4.0369839822893619E-2</v>
      </c>
    </row>
    <row r="5370" spans="1:6" x14ac:dyDescent="0.2">
      <c r="A5370" s="2">
        <v>7</v>
      </c>
      <c r="B5370" s="1">
        <v>34292</v>
      </c>
      <c r="C5370" s="5">
        <f t="shared" si="83"/>
        <v>1993</v>
      </c>
      <c r="D5370">
        <v>69</v>
      </c>
      <c r="E5370">
        <v>26</v>
      </c>
      <c r="F5370" s="8">
        <v>4.948561010548249E-2</v>
      </c>
    </row>
    <row r="5371" spans="1:6" x14ac:dyDescent="0.2">
      <c r="A5371" s="2">
        <v>7</v>
      </c>
      <c r="B5371" s="1">
        <v>34292</v>
      </c>
      <c r="C5371" s="5">
        <f t="shared" si="83"/>
        <v>1993</v>
      </c>
      <c r="D5371">
        <v>70</v>
      </c>
      <c r="E5371">
        <v>26.9</v>
      </c>
      <c r="F5371" s="8">
        <v>6.120588618309674E-2</v>
      </c>
    </row>
    <row r="5372" spans="1:6" x14ac:dyDescent="0.2">
      <c r="A5372" s="2">
        <v>7</v>
      </c>
      <c r="B5372" s="1">
        <v>34292</v>
      </c>
      <c r="C5372" s="5">
        <f t="shared" si="83"/>
        <v>1993</v>
      </c>
      <c r="D5372">
        <v>71</v>
      </c>
      <c r="E5372">
        <v>27.6</v>
      </c>
      <c r="F5372" s="8">
        <v>7.0321656465685653E-2</v>
      </c>
    </row>
    <row r="5373" spans="1:6" x14ac:dyDescent="0.2">
      <c r="A5373" s="2">
        <v>7</v>
      </c>
      <c r="B5373" s="1">
        <v>34292</v>
      </c>
      <c r="C5373" s="5">
        <f t="shared" si="83"/>
        <v>1993</v>
      </c>
      <c r="D5373">
        <v>72</v>
      </c>
      <c r="E5373">
        <v>28.3</v>
      </c>
      <c r="F5373" s="8">
        <v>7.9437426748274531E-2</v>
      </c>
    </row>
    <row r="5374" spans="1:6" x14ac:dyDescent="0.2">
      <c r="A5374" s="2">
        <v>7</v>
      </c>
      <c r="B5374" s="1">
        <v>34292</v>
      </c>
      <c r="C5374" s="5">
        <f t="shared" si="83"/>
        <v>1993</v>
      </c>
      <c r="D5374">
        <v>73</v>
      </c>
      <c r="E5374">
        <v>26.5</v>
      </c>
      <c r="F5374" s="8">
        <v>5.5996874593045975E-2</v>
      </c>
    </row>
    <row r="5375" spans="1:6" x14ac:dyDescent="0.2">
      <c r="A5375" s="2">
        <v>7</v>
      </c>
      <c r="B5375" s="1">
        <v>34292</v>
      </c>
      <c r="C5375" s="5">
        <f t="shared" si="83"/>
        <v>1993</v>
      </c>
      <c r="D5375">
        <v>74</v>
      </c>
      <c r="E5375">
        <v>33.5</v>
      </c>
      <c r="F5375" s="8">
        <v>0.14715457741893476</v>
      </c>
    </row>
    <row r="5376" spans="1:6" x14ac:dyDescent="0.2">
      <c r="A5376" s="2">
        <v>7</v>
      </c>
      <c r="B5376" s="1">
        <v>34292</v>
      </c>
      <c r="C5376" s="5">
        <f t="shared" si="83"/>
        <v>1993</v>
      </c>
      <c r="D5376">
        <v>75</v>
      </c>
      <c r="E5376">
        <v>25.7</v>
      </c>
      <c r="F5376" s="8">
        <v>4.5578851412944391E-2</v>
      </c>
    </row>
    <row r="5377" spans="1:6" x14ac:dyDescent="0.2">
      <c r="A5377" s="2">
        <v>7</v>
      </c>
      <c r="B5377" s="1">
        <v>34607</v>
      </c>
      <c r="C5377" s="5">
        <f t="shared" si="83"/>
        <v>1994</v>
      </c>
      <c r="D5377">
        <v>51</v>
      </c>
      <c r="E5377">
        <v>63.1</v>
      </c>
      <c r="F5377" s="8">
        <v>0.53262143508269311</v>
      </c>
    </row>
    <row r="5378" spans="1:6" x14ac:dyDescent="0.2">
      <c r="A5378" s="2">
        <v>7</v>
      </c>
      <c r="B5378" s="1">
        <v>34607</v>
      </c>
      <c r="C5378" s="5">
        <f t="shared" si="83"/>
        <v>1994</v>
      </c>
      <c r="D5378">
        <v>52</v>
      </c>
      <c r="E5378">
        <v>53.9</v>
      </c>
      <c r="F5378" s="8">
        <v>0.41281416851152491</v>
      </c>
    </row>
    <row r="5379" spans="1:6" x14ac:dyDescent="0.2">
      <c r="A5379" s="2">
        <v>7</v>
      </c>
      <c r="B5379" s="1">
        <v>34607</v>
      </c>
      <c r="C5379" s="5">
        <f t="shared" si="83"/>
        <v>1994</v>
      </c>
      <c r="D5379">
        <v>53</v>
      </c>
      <c r="E5379">
        <v>101.1</v>
      </c>
      <c r="F5379" s="8">
        <v>1.0274775361375177</v>
      </c>
    </row>
    <row r="5380" spans="1:6" x14ac:dyDescent="0.2">
      <c r="A5380" s="2">
        <v>7</v>
      </c>
      <c r="B5380" s="1">
        <v>34607</v>
      </c>
      <c r="C5380" s="5">
        <f t="shared" si="83"/>
        <v>1994</v>
      </c>
      <c r="D5380">
        <v>54</v>
      </c>
      <c r="E5380">
        <v>111.8</v>
      </c>
      <c r="F5380" s="8">
        <v>1.1668185961713764</v>
      </c>
    </row>
    <row r="5381" spans="1:6" x14ac:dyDescent="0.2">
      <c r="A5381" s="2">
        <v>7</v>
      </c>
      <c r="B5381" s="1">
        <v>34607</v>
      </c>
      <c r="C5381" s="5">
        <f t="shared" si="83"/>
        <v>1994</v>
      </c>
      <c r="D5381">
        <v>55</v>
      </c>
      <c r="E5381">
        <v>79.8</v>
      </c>
      <c r="F5381" s="8">
        <v>0.75009766896731334</v>
      </c>
    </row>
    <row r="5382" spans="1:6" x14ac:dyDescent="0.2">
      <c r="A5382" s="2">
        <v>7</v>
      </c>
      <c r="B5382" s="1">
        <v>34607</v>
      </c>
      <c r="C5382" s="5">
        <f t="shared" si="83"/>
        <v>1994</v>
      </c>
      <c r="D5382">
        <v>56</v>
      </c>
      <c r="E5382">
        <v>79.3</v>
      </c>
      <c r="F5382" s="8">
        <v>0.74358640447974989</v>
      </c>
    </row>
    <row r="5383" spans="1:6" x14ac:dyDescent="0.2">
      <c r="A5383" s="2">
        <v>7</v>
      </c>
      <c r="B5383" s="1">
        <v>34607</v>
      </c>
      <c r="C5383" s="5">
        <f t="shared" si="83"/>
        <v>1994</v>
      </c>
      <c r="D5383">
        <v>57</v>
      </c>
      <c r="E5383">
        <v>82.1</v>
      </c>
      <c r="F5383" s="8">
        <v>0.78004948561010534</v>
      </c>
    </row>
    <row r="5384" spans="1:6" x14ac:dyDescent="0.2">
      <c r="A5384" s="2">
        <v>7</v>
      </c>
      <c r="B5384" s="1">
        <v>34607</v>
      </c>
      <c r="C5384" s="5">
        <f t="shared" si="83"/>
        <v>1994</v>
      </c>
      <c r="D5384">
        <v>58</v>
      </c>
      <c r="E5384">
        <v>80</v>
      </c>
      <c r="F5384" s="8">
        <v>0.75270217476233869</v>
      </c>
    </row>
    <row r="5385" spans="1:6" x14ac:dyDescent="0.2">
      <c r="A5385" s="2">
        <v>7</v>
      </c>
      <c r="B5385" s="1">
        <v>34607</v>
      </c>
      <c r="C5385" s="5">
        <f t="shared" si="83"/>
        <v>1994</v>
      </c>
      <c r="D5385">
        <v>59</v>
      </c>
      <c r="E5385">
        <v>77</v>
      </c>
      <c r="F5385" s="8">
        <v>0.71363458783695788</v>
      </c>
    </row>
    <row r="5386" spans="1:6" x14ac:dyDescent="0.2">
      <c r="A5386" s="2">
        <v>7</v>
      </c>
      <c r="B5386" s="1">
        <v>34607</v>
      </c>
      <c r="C5386" s="5">
        <f t="shared" si="83"/>
        <v>1994</v>
      </c>
      <c r="D5386">
        <v>60</v>
      </c>
      <c r="E5386">
        <v>79.2</v>
      </c>
      <c r="F5386" s="8">
        <v>0.74228415158223726</v>
      </c>
    </row>
    <row r="5387" spans="1:6" x14ac:dyDescent="0.2">
      <c r="A5387" s="2">
        <v>7</v>
      </c>
      <c r="B5387" s="1">
        <v>34607</v>
      </c>
      <c r="C5387" s="5">
        <f t="shared" si="83"/>
        <v>1994</v>
      </c>
      <c r="D5387">
        <v>61</v>
      </c>
      <c r="E5387">
        <v>45.3</v>
      </c>
      <c r="F5387" s="8">
        <v>0.30082041932543296</v>
      </c>
    </row>
    <row r="5388" spans="1:6" x14ac:dyDescent="0.2">
      <c r="A5388" s="2">
        <v>7</v>
      </c>
      <c r="B5388" s="1">
        <v>34607</v>
      </c>
      <c r="C5388" s="5">
        <f t="shared" si="83"/>
        <v>1994</v>
      </c>
      <c r="D5388">
        <v>62</v>
      </c>
      <c r="E5388">
        <v>34.299999999999997</v>
      </c>
      <c r="F5388" s="8">
        <v>0.1575726005990363</v>
      </c>
    </row>
    <row r="5389" spans="1:6" x14ac:dyDescent="0.2">
      <c r="A5389" s="2">
        <v>7</v>
      </c>
      <c r="B5389" s="1">
        <v>34607</v>
      </c>
      <c r="C5389" s="5">
        <f t="shared" si="83"/>
        <v>1994</v>
      </c>
      <c r="D5389">
        <v>63</v>
      </c>
      <c r="E5389">
        <v>60.3</v>
      </c>
      <c r="F5389" s="8">
        <v>0.49615835395233743</v>
      </c>
    </row>
    <row r="5390" spans="1:6" x14ac:dyDescent="0.2">
      <c r="A5390" s="2">
        <v>7</v>
      </c>
      <c r="B5390" s="1">
        <v>34607</v>
      </c>
      <c r="C5390" s="5">
        <f t="shared" si="83"/>
        <v>1994</v>
      </c>
      <c r="D5390">
        <v>64</v>
      </c>
      <c r="E5390">
        <v>66.400000000000006</v>
      </c>
      <c r="F5390" s="8">
        <v>0.57559578070061201</v>
      </c>
    </row>
    <row r="5391" spans="1:6" x14ac:dyDescent="0.2">
      <c r="A5391" s="2">
        <v>7</v>
      </c>
      <c r="B5391" s="1">
        <v>34607</v>
      </c>
      <c r="C5391" s="5">
        <f t="shared" si="83"/>
        <v>1994</v>
      </c>
      <c r="D5391">
        <v>65</v>
      </c>
      <c r="E5391">
        <v>70</v>
      </c>
      <c r="F5391" s="8">
        <v>0.62247688501106901</v>
      </c>
    </row>
    <row r="5392" spans="1:6" x14ac:dyDescent="0.2">
      <c r="A5392" s="2">
        <v>7</v>
      </c>
      <c r="B5392" s="1">
        <v>34607</v>
      </c>
      <c r="C5392" s="5">
        <f t="shared" si="83"/>
        <v>1994</v>
      </c>
      <c r="D5392">
        <v>66</v>
      </c>
      <c r="E5392">
        <v>50.2</v>
      </c>
      <c r="F5392" s="8">
        <v>0.36463081130355518</v>
      </c>
    </row>
    <row r="5393" spans="1:6" x14ac:dyDescent="0.2">
      <c r="A5393" s="2">
        <v>7</v>
      </c>
      <c r="B5393" s="1">
        <v>34607</v>
      </c>
      <c r="C5393" s="5">
        <f t="shared" si="83"/>
        <v>1994</v>
      </c>
      <c r="D5393">
        <v>67</v>
      </c>
      <c r="E5393">
        <v>58</v>
      </c>
      <c r="F5393" s="8">
        <v>0.46620653730954542</v>
      </c>
    </row>
    <row r="5394" spans="1:6" x14ac:dyDescent="0.2">
      <c r="A5394" s="2">
        <v>7</v>
      </c>
      <c r="B5394" s="1">
        <v>34607</v>
      </c>
      <c r="C5394" s="5">
        <f t="shared" si="83"/>
        <v>1994</v>
      </c>
      <c r="D5394">
        <v>68</v>
      </c>
      <c r="E5394">
        <v>33.6</v>
      </c>
      <c r="F5394" s="8">
        <v>0.14845683031644746</v>
      </c>
    </row>
    <row r="5395" spans="1:6" x14ac:dyDescent="0.2">
      <c r="A5395" s="2">
        <v>7</v>
      </c>
      <c r="B5395" s="1">
        <v>34607</v>
      </c>
      <c r="C5395" s="5">
        <f t="shared" si="83"/>
        <v>1994</v>
      </c>
      <c r="D5395">
        <v>69</v>
      </c>
      <c r="E5395">
        <v>81.400000000000006</v>
      </c>
      <c r="F5395" s="8">
        <v>0.77093371532751653</v>
      </c>
    </row>
    <row r="5396" spans="1:6" x14ac:dyDescent="0.2">
      <c r="A5396" s="2">
        <v>7</v>
      </c>
      <c r="B5396" s="1">
        <v>34607</v>
      </c>
      <c r="C5396" s="5">
        <f t="shared" si="83"/>
        <v>1994</v>
      </c>
      <c r="D5396">
        <v>70</v>
      </c>
      <c r="E5396">
        <v>65</v>
      </c>
      <c r="F5396" s="8">
        <v>0.55736424013543417</v>
      </c>
    </row>
    <row r="5397" spans="1:6" x14ac:dyDescent="0.2">
      <c r="A5397" s="2">
        <v>7</v>
      </c>
      <c r="B5397" s="1">
        <v>34607</v>
      </c>
      <c r="C5397" s="5">
        <f t="shared" si="83"/>
        <v>1994</v>
      </c>
      <c r="D5397">
        <v>71</v>
      </c>
      <c r="E5397">
        <v>73.099999999999994</v>
      </c>
      <c r="F5397" s="8">
        <v>0.66284672483396256</v>
      </c>
    </row>
    <row r="5398" spans="1:6" x14ac:dyDescent="0.2">
      <c r="A5398" s="2">
        <v>7</v>
      </c>
      <c r="B5398" s="1">
        <v>34607</v>
      </c>
      <c r="C5398" s="5">
        <f t="shared" si="83"/>
        <v>1994</v>
      </c>
      <c r="D5398">
        <v>72</v>
      </c>
      <c r="E5398">
        <v>88.8</v>
      </c>
      <c r="F5398" s="8">
        <v>0.867300429743456</v>
      </c>
    </row>
    <row r="5399" spans="1:6" x14ac:dyDescent="0.2">
      <c r="A5399" s="2">
        <v>7</v>
      </c>
      <c r="B5399" s="1">
        <v>34607</v>
      </c>
      <c r="C5399" s="5">
        <f t="shared" si="83"/>
        <v>1994</v>
      </c>
      <c r="D5399">
        <v>73</v>
      </c>
      <c r="E5399">
        <v>63.4</v>
      </c>
      <c r="F5399" s="8">
        <v>0.53652819377523109</v>
      </c>
    </row>
    <row r="5400" spans="1:6" x14ac:dyDescent="0.2">
      <c r="A5400" s="2">
        <v>7</v>
      </c>
      <c r="B5400" s="1">
        <v>34607</v>
      </c>
      <c r="C5400" s="5">
        <f t="shared" si="83"/>
        <v>1994</v>
      </c>
      <c r="D5400">
        <v>74</v>
      </c>
      <c r="E5400">
        <v>60.4</v>
      </c>
      <c r="F5400" s="8">
        <v>0.49746060684985022</v>
      </c>
    </row>
    <row r="5401" spans="1:6" x14ac:dyDescent="0.2">
      <c r="A5401" s="2">
        <v>7</v>
      </c>
      <c r="B5401" s="1">
        <v>34607</v>
      </c>
      <c r="C5401" s="5">
        <f t="shared" si="83"/>
        <v>1994</v>
      </c>
      <c r="D5401">
        <v>75</v>
      </c>
      <c r="E5401">
        <v>50.8</v>
      </c>
      <c r="F5401" s="8">
        <v>0.37244432868863125</v>
      </c>
    </row>
    <row r="5402" spans="1:6" x14ac:dyDescent="0.2">
      <c r="A5402" s="2">
        <v>7</v>
      </c>
      <c r="B5402" s="1">
        <v>34614</v>
      </c>
      <c r="C5402" s="5">
        <f t="shared" si="83"/>
        <v>1994</v>
      </c>
      <c r="D5402">
        <v>51</v>
      </c>
      <c r="E5402">
        <v>37.299999999999997</v>
      </c>
      <c r="F5402" s="8">
        <v>0.1966401875244172</v>
      </c>
    </row>
    <row r="5403" spans="1:6" x14ac:dyDescent="0.2">
      <c r="A5403" s="2">
        <v>7</v>
      </c>
      <c r="B5403" s="1">
        <v>34614</v>
      </c>
      <c r="C5403" s="5">
        <f t="shared" si="83"/>
        <v>1994</v>
      </c>
      <c r="D5403">
        <v>52</v>
      </c>
      <c r="E5403">
        <v>36</v>
      </c>
      <c r="F5403" s="8">
        <v>0.17971089985675218</v>
      </c>
    </row>
    <row r="5404" spans="1:6" x14ac:dyDescent="0.2">
      <c r="A5404" s="2">
        <v>7</v>
      </c>
      <c r="B5404" s="1">
        <v>34614</v>
      </c>
      <c r="C5404" s="5">
        <f t="shared" si="83"/>
        <v>1994</v>
      </c>
      <c r="D5404">
        <v>53</v>
      </c>
      <c r="E5404">
        <v>50.6</v>
      </c>
      <c r="F5404" s="8">
        <v>0.36983982289360595</v>
      </c>
    </row>
    <row r="5405" spans="1:6" x14ac:dyDescent="0.2">
      <c r="A5405" s="2">
        <v>7</v>
      </c>
      <c r="B5405" s="1">
        <v>34614</v>
      </c>
      <c r="C5405" s="5">
        <f t="shared" si="83"/>
        <v>1994</v>
      </c>
      <c r="D5405">
        <v>54</v>
      </c>
      <c r="E5405">
        <v>44.3</v>
      </c>
      <c r="F5405" s="8">
        <v>0.28779789035030595</v>
      </c>
    </row>
    <row r="5406" spans="1:6" x14ac:dyDescent="0.2">
      <c r="A5406" s="2">
        <v>7</v>
      </c>
      <c r="B5406" s="1">
        <v>34614</v>
      </c>
      <c r="C5406" s="5">
        <f t="shared" si="83"/>
        <v>1994</v>
      </c>
      <c r="D5406">
        <v>55</v>
      </c>
      <c r="E5406">
        <v>38.700000000000003</v>
      </c>
      <c r="F5406" s="8">
        <v>0.21487172808959504</v>
      </c>
    </row>
    <row r="5407" spans="1:6" x14ac:dyDescent="0.2">
      <c r="A5407" s="2">
        <v>7</v>
      </c>
      <c r="B5407" s="1">
        <v>34614</v>
      </c>
      <c r="C5407" s="5">
        <f t="shared" si="83"/>
        <v>1994</v>
      </c>
      <c r="D5407">
        <v>56</v>
      </c>
      <c r="E5407">
        <v>44</v>
      </c>
      <c r="F5407" s="8">
        <v>0.28389113165776791</v>
      </c>
    </row>
    <row r="5408" spans="1:6" x14ac:dyDescent="0.2">
      <c r="A5408" s="2">
        <v>7</v>
      </c>
      <c r="B5408" s="1">
        <v>34614</v>
      </c>
      <c r="C5408" s="5">
        <f t="shared" si="83"/>
        <v>1994</v>
      </c>
      <c r="D5408">
        <v>57</v>
      </c>
      <c r="E5408">
        <v>37.700000000000003</v>
      </c>
      <c r="F5408" s="8">
        <v>0.20184919911446805</v>
      </c>
    </row>
    <row r="5409" spans="1:6" x14ac:dyDescent="0.2">
      <c r="A5409" s="2">
        <v>7</v>
      </c>
      <c r="B5409" s="1">
        <v>34614</v>
      </c>
      <c r="C5409" s="5">
        <f t="shared" si="83"/>
        <v>1994</v>
      </c>
      <c r="D5409">
        <v>58</v>
      </c>
      <c r="E5409">
        <v>41.7</v>
      </c>
      <c r="F5409" s="8">
        <v>0.25393931501497591</v>
      </c>
    </row>
    <row r="5410" spans="1:6" x14ac:dyDescent="0.2">
      <c r="A5410" s="2">
        <v>7</v>
      </c>
      <c r="B5410" s="1">
        <v>34614</v>
      </c>
      <c r="C5410" s="5">
        <f t="shared" si="83"/>
        <v>1994</v>
      </c>
      <c r="D5410">
        <v>59</v>
      </c>
      <c r="E5410">
        <v>46.9</v>
      </c>
      <c r="F5410" s="8">
        <v>0.32165646568563611</v>
      </c>
    </row>
    <row r="5411" spans="1:6" x14ac:dyDescent="0.2">
      <c r="A5411" s="2">
        <v>7</v>
      </c>
      <c r="B5411" s="1">
        <v>34614</v>
      </c>
      <c r="C5411" s="5">
        <f t="shared" ref="C5411:C5474" si="84">YEAR(B5411)</f>
        <v>1994</v>
      </c>
      <c r="D5411">
        <v>60</v>
      </c>
      <c r="E5411">
        <v>45</v>
      </c>
      <c r="F5411" s="8">
        <v>0.29691366063289487</v>
      </c>
    </row>
    <row r="5412" spans="1:6" x14ac:dyDescent="0.2">
      <c r="A5412" s="2">
        <v>7</v>
      </c>
      <c r="B5412" s="1">
        <v>34614</v>
      </c>
      <c r="C5412" s="5">
        <f t="shared" si="84"/>
        <v>1994</v>
      </c>
      <c r="D5412">
        <v>61</v>
      </c>
      <c r="E5412">
        <v>35.5</v>
      </c>
      <c r="F5412" s="8">
        <v>0.1731996353691887</v>
      </c>
    </row>
    <row r="5413" spans="1:6" x14ac:dyDescent="0.2">
      <c r="A5413" s="2">
        <v>7</v>
      </c>
      <c r="B5413" s="1">
        <v>34614</v>
      </c>
      <c r="C5413" s="5">
        <f t="shared" si="84"/>
        <v>1994</v>
      </c>
      <c r="D5413">
        <v>62</v>
      </c>
      <c r="E5413">
        <v>33.700000000000003</v>
      </c>
      <c r="F5413" s="8">
        <v>0.1497590832139602</v>
      </c>
    </row>
    <row r="5414" spans="1:6" x14ac:dyDescent="0.2">
      <c r="A5414" s="2">
        <v>7</v>
      </c>
      <c r="B5414" s="1">
        <v>34614</v>
      </c>
      <c r="C5414" s="5">
        <f t="shared" si="84"/>
        <v>1994</v>
      </c>
      <c r="D5414">
        <v>63</v>
      </c>
      <c r="E5414">
        <v>37.9</v>
      </c>
      <c r="F5414" s="8">
        <v>0.20445370490949341</v>
      </c>
    </row>
    <row r="5415" spans="1:6" x14ac:dyDescent="0.2">
      <c r="A5415" s="2">
        <v>7</v>
      </c>
      <c r="B5415" s="1">
        <v>34614</v>
      </c>
      <c r="C5415" s="5">
        <f t="shared" si="84"/>
        <v>1994</v>
      </c>
      <c r="D5415">
        <v>64</v>
      </c>
      <c r="E5415">
        <v>45.7</v>
      </c>
      <c r="F5415" s="8">
        <v>0.30602943091548379</v>
      </c>
    </row>
    <row r="5416" spans="1:6" x14ac:dyDescent="0.2">
      <c r="A5416" s="2">
        <v>7</v>
      </c>
      <c r="B5416" s="1">
        <v>34614</v>
      </c>
      <c r="C5416" s="5">
        <f t="shared" si="84"/>
        <v>1994</v>
      </c>
      <c r="D5416">
        <v>65</v>
      </c>
      <c r="E5416">
        <v>44.1</v>
      </c>
      <c r="F5416" s="8">
        <v>0.28519338455528065</v>
      </c>
    </row>
    <row r="5417" spans="1:6" x14ac:dyDescent="0.2">
      <c r="A5417" s="2">
        <v>7</v>
      </c>
      <c r="B5417" s="1">
        <v>34614</v>
      </c>
      <c r="C5417" s="5">
        <f t="shared" si="84"/>
        <v>1994</v>
      </c>
      <c r="D5417">
        <v>66</v>
      </c>
      <c r="E5417">
        <v>52.7</v>
      </c>
      <c r="F5417" s="8">
        <v>0.3971871337413726</v>
      </c>
    </row>
    <row r="5418" spans="1:6" x14ac:dyDescent="0.2">
      <c r="A5418" s="2">
        <v>7</v>
      </c>
      <c r="B5418" s="1">
        <v>34614</v>
      </c>
      <c r="C5418" s="5">
        <f t="shared" si="84"/>
        <v>1994</v>
      </c>
      <c r="D5418">
        <v>67</v>
      </c>
      <c r="E5418">
        <v>38.700000000000003</v>
      </c>
      <c r="F5418" s="8">
        <v>0.21487172808959504</v>
      </c>
    </row>
    <row r="5419" spans="1:6" x14ac:dyDescent="0.2">
      <c r="A5419" s="2">
        <v>7</v>
      </c>
      <c r="B5419" s="1">
        <v>34614</v>
      </c>
      <c r="C5419" s="5">
        <f t="shared" si="84"/>
        <v>1994</v>
      </c>
      <c r="D5419">
        <v>68</v>
      </c>
      <c r="E5419">
        <v>27.5</v>
      </c>
      <c r="F5419" s="8">
        <v>6.9019403568172946E-2</v>
      </c>
    </row>
    <row r="5420" spans="1:6" x14ac:dyDescent="0.2">
      <c r="A5420" s="2">
        <v>7</v>
      </c>
      <c r="B5420" s="1">
        <v>34614</v>
      </c>
      <c r="C5420" s="5">
        <f t="shared" si="84"/>
        <v>1994</v>
      </c>
      <c r="D5420">
        <v>69</v>
      </c>
      <c r="E5420">
        <v>39.1</v>
      </c>
      <c r="F5420" s="8">
        <v>0.22008073967964581</v>
      </c>
    </row>
    <row r="5421" spans="1:6" x14ac:dyDescent="0.2">
      <c r="A5421" s="2">
        <v>7</v>
      </c>
      <c r="B5421" s="1">
        <v>34614</v>
      </c>
      <c r="C5421" s="5">
        <f t="shared" si="84"/>
        <v>1994</v>
      </c>
      <c r="D5421">
        <v>70</v>
      </c>
      <c r="E5421">
        <v>44.4</v>
      </c>
      <c r="F5421" s="8">
        <v>0.28910014324781869</v>
      </c>
    </row>
    <row r="5422" spans="1:6" x14ac:dyDescent="0.2">
      <c r="A5422" s="2">
        <v>7</v>
      </c>
      <c r="B5422" s="1">
        <v>34614</v>
      </c>
      <c r="C5422" s="5">
        <f t="shared" si="84"/>
        <v>1994</v>
      </c>
      <c r="D5422">
        <v>71</v>
      </c>
      <c r="E5422">
        <v>35.1</v>
      </c>
      <c r="F5422" s="8">
        <v>0.16799062377913793</v>
      </c>
    </row>
    <row r="5423" spans="1:6" x14ac:dyDescent="0.2">
      <c r="A5423" s="2">
        <v>7</v>
      </c>
      <c r="B5423" s="1">
        <v>34614</v>
      </c>
      <c r="C5423" s="5">
        <f t="shared" si="84"/>
        <v>1994</v>
      </c>
      <c r="D5423">
        <v>72</v>
      </c>
      <c r="E5423">
        <v>42</v>
      </c>
      <c r="F5423" s="8">
        <v>0.257846073707514</v>
      </c>
    </row>
    <row r="5424" spans="1:6" x14ac:dyDescent="0.2">
      <c r="A5424" s="2">
        <v>7</v>
      </c>
      <c r="B5424" s="1">
        <v>34614</v>
      </c>
      <c r="C5424" s="5">
        <f t="shared" si="84"/>
        <v>1994</v>
      </c>
      <c r="D5424">
        <v>73</v>
      </c>
      <c r="E5424">
        <v>41.3</v>
      </c>
      <c r="F5424" s="8">
        <v>0.24873030342492508</v>
      </c>
    </row>
    <row r="5425" spans="1:6" x14ac:dyDescent="0.2">
      <c r="A5425" s="2">
        <v>7</v>
      </c>
      <c r="B5425" s="1">
        <v>34614</v>
      </c>
      <c r="C5425" s="5">
        <f t="shared" si="84"/>
        <v>1994</v>
      </c>
      <c r="D5425">
        <v>74</v>
      </c>
      <c r="E5425">
        <v>37.5</v>
      </c>
      <c r="F5425" s="8">
        <v>0.19924469331944264</v>
      </c>
    </row>
    <row r="5426" spans="1:6" x14ac:dyDescent="0.2">
      <c r="A5426" s="2">
        <v>7</v>
      </c>
      <c r="B5426" s="1">
        <v>34614</v>
      </c>
      <c r="C5426" s="5">
        <f t="shared" si="84"/>
        <v>1994</v>
      </c>
      <c r="D5426">
        <v>75</v>
      </c>
      <c r="E5426">
        <v>33.700000000000003</v>
      </c>
      <c r="F5426" s="8">
        <v>0.1497590832139602</v>
      </c>
    </row>
    <row r="5427" spans="1:6" x14ac:dyDescent="0.2">
      <c r="A5427" s="2">
        <v>7</v>
      </c>
      <c r="B5427" s="1">
        <v>34621</v>
      </c>
      <c r="C5427" s="5">
        <f t="shared" si="84"/>
        <v>1994</v>
      </c>
      <c r="D5427">
        <v>51</v>
      </c>
      <c r="E5427">
        <v>51.1</v>
      </c>
      <c r="F5427" s="8">
        <v>0.3763510873811694</v>
      </c>
    </row>
    <row r="5428" spans="1:6" x14ac:dyDescent="0.2">
      <c r="A5428" s="2">
        <v>7</v>
      </c>
      <c r="B5428" s="1">
        <v>34621</v>
      </c>
      <c r="C5428" s="5">
        <f t="shared" si="84"/>
        <v>1994</v>
      </c>
      <c r="D5428">
        <v>52</v>
      </c>
      <c r="E5428">
        <v>67.8</v>
      </c>
      <c r="F5428" s="8">
        <v>0.59382732126578974</v>
      </c>
    </row>
    <row r="5429" spans="1:6" x14ac:dyDescent="0.2">
      <c r="A5429" s="2">
        <v>7</v>
      </c>
      <c r="B5429" s="1">
        <v>34621</v>
      </c>
      <c r="C5429" s="5">
        <f t="shared" si="84"/>
        <v>1994</v>
      </c>
      <c r="D5429">
        <v>53</v>
      </c>
      <c r="E5429">
        <v>69.2</v>
      </c>
      <c r="F5429" s="8">
        <v>0.61205886183096747</v>
      </c>
    </row>
    <row r="5430" spans="1:6" x14ac:dyDescent="0.2">
      <c r="A5430" s="2">
        <v>7</v>
      </c>
      <c r="B5430" s="1">
        <v>34621</v>
      </c>
      <c r="C5430" s="5">
        <f t="shared" si="84"/>
        <v>1994</v>
      </c>
      <c r="D5430">
        <v>54</v>
      </c>
      <c r="E5430">
        <v>66.599999999999994</v>
      </c>
      <c r="F5430" s="8">
        <v>0.57820028649563726</v>
      </c>
    </row>
    <row r="5431" spans="1:6" x14ac:dyDescent="0.2">
      <c r="A5431" s="2">
        <v>7</v>
      </c>
      <c r="B5431" s="1">
        <v>34621</v>
      </c>
      <c r="C5431" s="5">
        <f t="shared" si="84"/>
        <v>1994</v>
      </c>
      <c r="D5431">
        <v>55</v>
      </c>
      <c r="E5431">
        <v>56</v>
      </c>
      <c r="F5431" s="8">
        <v>0.44016147935929151</v>
      </c>
    </row>
    <row r="5432" spans="1:6" x14ac:dyDescent="0.2">
      <c r="A5432" s="2">
        <v>7</v>
      </c>
      <c r="B5432" s="1">
        <v>34621</v>
      </c>
      <c r="C5432" s="5">
        <f t="shared" si="84"/>
        <v>1994</v>
      </c>
      <c r="D5432">
        <v>56</v>
      </c>
      <c r="E5432">
        <v>78.5</v>
      </c>
      <c r="F5432" s="8">
        <v>0.73316838129964834</v>
      </c>
    </row>
    <row r="5433" spans="1:6" x14ac:dyDescent="0.2">
      <c r="A5433" s="2">
        <v>7</v>
      </c>
      <c r="B5433" s="1">
        <v>34621</v>
      </c>
      <c r="C5433" s="5">
        <f t="shared" si="84"/>
        <v>1994</v>
      </c>
      <c r="D5433">
        <v>57</v>
      </c>
      <c r="E5433">
        <v>60.3</v>
      </c>
      <c r="F5433" s="8">
        <v>0.49615835395233743</v>
      </c>
    </row>
    <row r="5434" spans="1:6" x14ac:dyDescent="0.2">
      <c r="A5434" s="2">
        <v>7</v>
      </c>
      <c r="B5434" s="1">
        <v>34621</v>
      </c>
      <c r="C5434" s="5">
        <f t="shared" si="84"/>
        <v>1994</v>
      </c>
      <c r="D5434">
        <v>58</v>
      </c>
      <c r="E5434">
        <v>64.3</v>
      </c>
      <c r="F5434" s="8">
        <v>0.54824846985284525</v>
      </c>
    </row>
    <row r="5435" spans="1:6" x14ac:dyDescent="0.2">
      <c r="A5435" s="2">
        <v>7</v>
      </c>
      <c r="B5435" s="1">
        <v>34621</v>
      </c>
      <c r="C5435" s="5">
        <f t="shared" si="84"/>
        <v>1994</v>
      </c>
      <c r="D5435">
        <v>59</v>
      </c>
      <c r="E5435">
        <v>79</v>
      </c>
      <c r="F5435" s="8">
        <v>0.73967964578721179</v>
      </c>
    </row>
    <row r="5436" spans="1:6" x14ac:dyDescent="0.2">
      <c r="A5436" s="2">
        <v>7</v>
      </c>
      <c r="B5436" s="1">
        <v>34621</v>
      </c>
      <c r="C5436" s="5">
        <f t="shared" si="84"/>
        <v>1994</v>
      </c>
      <c r="D5436">
        <v>60</v>
      </c>
      <c r="E5436">
        <v>88.2</v>
      </c>
      <c r="F5436" s="8">
        <v>0.85948691235837993</v>
      </c>
    </row>
    <row r="5437" spans="1:6" x14ac:dyDescent="0.2">
      <c r="A5437" s="2">
        <v>7</v>
      </c>
      <c r="B5437" s="1">
        <v>34621</v>
      </c>
      <c r="C5437" s="5">
        <f t="shared" si="84"/>
        <v>1994</v>
      </c>
      <c r="D5437">
        <v>61</v>
      </c>
      <c r="E5437">
        <v>85.4</v>
      </c>
      <c r="F5437" s="8">
        <v>0.82302383122802447</v>
      </c>
    </row>
    <row r="5438" spans="1:6" x14ac:dyDescent="0.2">
      <c r="A5438" s="2">
        <v>7</v>
      </c>
      <c r="B5438" s="1">
        <v>34621</v>
      </c>
      <c r="C5438" s="5">
        <f t="shared" si="84"/>
        <v>1994</v>
      </c>
      <c r="D5438">
        <v>62</v>
      </c>
      <c r="E5438">
        <v>50.4</v>
      </c>
      <c r="F5438" s="8">
        <v>0.36723531709858048</v>
      </c>
    </row>
    <row r="5439" spans="1:6" x14ac:dyDescent="0.2">
      <c r="A5439" s="2">
        <v>7</v>
      </c>
      <c r="B5439" s="1">
        <v>34621</v>
      </c>
      <c r="C5439" s="5">
        <f t="shared" si="84"/>
        <v>1994</v>
      </c>
      <c r="D5439">
        <v>63</v>
      </c>
      <c r="E5439">
        <v>54.3</v>
      </c>
      <c r="F5439" s="8">
        <v>0.41802318010157563</v>
      </c>
    </row>
    <row r="5440" spans="1:6" x14ac:dyDescent="0.2">
      <c r="A5440" s="2">
        <v>7</v>
      </c>
      <c r="B5440" s="1">
        <v>34621</v>
      </c>
      <c r="C5440" s="5">
        <f t="shared" si="84"/>
        <v>1994</v>
      </c>
      <c r="D5440">
        <v>64</v>
      </c>
      <c r="E5440">
        <v>76.3</v>
      </c>
      <c r="F5440" s="8">
        <v>0.70451881755436896</v>
      </c>
    </row>
    <row r="5441" spans="1:6" x14ac:dyDescent="0.2">
      <c r="A5441" s="2">
        <v>7</v>
      </c>
      <c r="B5441" s="1">
        <v>34621</v>
      </c>
      <c r="C5441" s="5">
        <f t="shared" si="84"/>
        <v>1994</v>
      </c>
      <c r="D5441">
        <v>65</v>
      </c>
      <c r="E5441">
        <v>71.400000000000006</v>
      </c>
      <c r="F5441" s="8">
        <v>0.64070842557624685</v>
      </c>
    </row>
    <row r="5442" spans="1:6" x14ac:dyDescent="0.2">
      <c r="A5442" s="2">
        <v>7</v>
      </c>
      <c r="B5442" s="1">
        <v>34621</v>
      </c>
      <c r="C5442" s="5">
        <f t="shared" si="84"/>
        <v>1994</v>
      </c>
      <c r="D5442">
        <v>66</v>
      </c>
      <c r="E5442">
        <v>92.8</v>
      </c>
      <c r="F5442" s="8">
        <v>0.91939054564396394</v>
      </c>
    </row>
    <row r="5443" spans="1:6" x14ac:dyDescent="0.2">
      <c r="A5443" s="2">
        <v>7</v>
      </c>
      <c r="B5443" s="1">
        <v>34621</v>
      </c>
      <c r="C5443" s="5">
        <f t="shared" si="84"/>
        <v>1994</v>
      </c>
      <c r="D5443">
        <v>67</v>
      </c>
      <c r="E5443">
        <v>52.6</v>
      </c>
      <c r="F5443" s="8">
        <v>0.39588488084385987</v>
      </c>
    </row>
    <row r="5444" spans="1:6" x14ac:dyDescent="0.2">
      <c r="A5444" s="2">
        <v>7</v>
      </c>
      <c r="B5444" s="1">
        <v>34621</v>
      </c>
      <c r="C5444" s="5">
        <f t="shared" si="84"/>
        <v>1994</v>
      </c>
      <c r="D5444">
        <v>68</v>
      </c>
      <c r="E5444">
        <v>42</v>
      </c>
      <c r="F5444" s="8">
        <v>0.257846073707514</v>
      </c>
    </row>
    <row r="5445" spans="1:6" x14ac:dyDescent="0.2">
      <c r="A5445" s="2">
        <v>7</v>
      </c>
      <c r="B5445" s="1">
        <v>34621</v>
      </c>
      <c r="C5445" s="5">
        <f t="shared" si="84"/>
        <v>1994</v>
      </c>
      <c r="D5445">
        <v>69</v>
      </c>
      <c r="E5445">
        <v>63.5</v>
      </c>
      <c r="F5445" s="8">
        <v>0.53783044667274371</v>
      </c>
    </row>
    <row r="5446" spans="1:6" x14ac:dyDescent="0.2">
      <c r="A5446" s="2">
        <v>7</v>
      </c>
      <c r="B5446" s="1">
        <v>34621</v>
      </c>
      <c r="C5446" s="5">
        <f t="shared" si="84"/>
        <v>1994</v>
      </c>
      <c r="D5446">
        <v>70</v>
      </c>
      <c r="E5446">
        <v>77.599999999999994</v>
      </c>
      <c r="F5446" s="8">
        <v>0.72144810522203395</v>
      </c>
    </row>
    <row r="5447" spans="1:6" x14ac:dyDescent="0.2">
      <c r="A5447" s="2">
        <v>7</v>
      </c>
      <c r="B5447" s="1">
        <v>34621</v>
      </c>
      <c r="C5447" s="5">
        <f t="shared" si="84"/>
        <v>1994</v>
      </c>
      <c r="D5447">
        <v>71</v>
      </c>
      <c r="E5447">
        <v>59.9</v>
      </c>
      <c r="F5447" s="8">
        <v>0.49094934236228677</v>
      </c>
    </row>
    <row r="5448" spans="1:6" x14ac:dyDescent="0.2">
      <c r="A5448" s="2">
        <v>7</v>
      </c>
      <c r="B5448" s="1">
        <v>34621</v>
      </c>
      <c r="C5448" s="5">
        <f t="shared" si="84"/>
        <v>1994</v>
      </c>
      <c r="D5448">
        <v>72</v>
      </c>
      <c r="E5448">
        <v>56.2</v>
      </c>
      <c r="F5448" s="8">
        <v>0.44276598515431692</v>
      </c>
    </row>
    <row r="5449" spans="1:6" x14ac:dyDescent="0.2">
      <c r="A5449" s="2">
        <v>7</v>
      </c>
      <c r="B5449" s="1">
        <v>34621</v>
      </c>
      <c r="C5449" s="5">
        <f t="shared" si="84"/>
        <v>1994</v>
      </c>
      <c r="D5449">
        <v>73</v>
      </c>
      <c r="E5449">
        <v>82.2</v>
      </c>
      <c r="F5449" s="8">
        <v>0.78135173850761808</v>
      </c>
    </row>
    <row r="5450" spans="1:6" x14ac:dyDescent="0.2">
      <c r="A5450" s="2">
        <v>7</v>
      </c>
      <c r="B5450" s="1">
        <v>34621</v>
      </c>
      <c r="C5450" s="5">
        <f t="shared" si="84"/>
        <v>1994</v>
      </c>
      <c r="D5450">
        <v>74</v>
      </c>
      <c r="E5450">
        <v>59.6</v>
      </c>
      <c r="F5450" s="8">
        <v>0.48704258366974867</v>
      </c>
    </row>
    <row r="5451" spans="1:6" x14ac:dyDescent="0.2">
      <c r="A5451" s="2">
        <v>7</v>
      </c>
      <c r="B5451" s="1">
        <v>34621</v>
      </c>
      <c r="C5451" s="5">
        <f t="shared" si="84"/>
        <v>1994</v>
      </c>
      <c r="D5451">
        <v>75</v>
      </c>
      <c r="E5451">
        <v>59.4</v>
      </c>
      <c r="F5451" s="8">
        <v>0.48443807787472326</v>
      </c>
    </row>
    <row r="5452" spans="1:6" x14ac:dyDescent="0.2">
      <c r="A5452" s="2">
        <v>7</v>
      </c>
      <c r="B5452" s="1">
        <v>34627</v>
      </c>
      <c r="C5452" s="5">
        <f t="shared" si="84"/>
        <v>1994</v>
      </c>
      <c r="D5452">
        <v>51</v>
      </c>
      <c r="E5452">
        <v>81.3</v>
      </c>
      <c r="F5452" s="8">
        <v>0.7696314624300038</v>
      </c>
    </row>
    <row r="5453" spans="1:6" x14ac:dyDescent="0.2">
      <c r="A5453" s="2">
        <v>7</v>
      </c>
      <c r="B5453" s="1">
        <v>34627</v>
      </c>
      <c r="C5453" s="5">
        <f t="shared" si="84"/>
        <v>1994</v>
      </c>
      <c r="D5453">
        <v>52</v>
      </c>
      <c r="E5453">
        <v>79.8</v>
      </c>
      <c r="F5453" s="8">
        <v>0.75009766896731334</v>
      </c>
    </row>
    <row r="5454" spans="1:6" x14ac:dyDescent="0.2">
      <c r="A5454" s="2">
        <v>7</v>
      </c>
      <c r="B5454" s="1">
        <v>34627</v>
      </c>
      <c r="C5454" s="5">
        <f t="shared" si="84"/>
        <v>1994</v>
      </c>
      <c r="D5454">
        <v>53</v>
      </c>
      <c r="E5454">
        <v>46.9</v>
      </c>
      <c r="F5454" s="8">
        <v>0.32165646568563611</v>
      </c>
    </row>
    <row r="5455" spans="1:6" x14ac:dyDescent="0.2">
      <c r="A5455" s="2">
        <v>7</v>
      </c>
      <c r="B5455" s="1">
        <v>34627</v>
      </c>
      <c r="C5455" s="5">
        <f t="shared" si="84"/>
        <v>1994</v>
      </c>
      <c r="D5455">
        <v>54</v>
      </c>
      <c r="E5455">
        <v>64.8</v>
      </c>
      <c r="F5455" s="8">
        <v>0.55475973434040882</v>
      </c>
    </row>
    <row r="5456" spans="1:6" x14ac:dyDescent="0.2">
      <c r="A5456" s="2">
        <v>7</v>
      </c>
      <c r="B5456" s="1">
        <v>34627</v>
      </c>
      <c r="C5456" s="5">
        <f t="shared" si="84"/>
        <v>1994</v>
      </c>
      <c r="D5456">
        <v>55</v>
      </c>
      <c r="E5456">
        <v>61</v>
      </c>
      <c r="F5456" s="8">
        <v>0.50527412423492635</v>
      </c>
    </row>
    <row r="5457" spans="1:6" x14ac:dyDescent="0.2">
      <c r="A5457" s="2">
        <v>7</v>
      </c>
      <c r="B5457" s="1">
        <v>34627</v>
      </c>
      <c r="C5457" s="5">
        <f t="shared" si="84"/>
        <v>1994</v>
      </c>
      <c r="D5457">
        <v>56</v>
      </c>
      <c r="E5457">
        <v>90.8</v>
      </c>
      <c r="F5457" s="8">
        <v>0.89334548769370992</v>
      </c>
    </row>
    <row r="5458" spans="1:6" x14ac:dyDescent="0.2">
      <c r="A5458" s="2">
        <v>7</v>
      </c>
      <c r="B5458" s="1">
        <v>34627</v>
      </c>
      <c r="C5458" s="5">
        <f t="shared" si="84"/>
        <v>1994</v>
      </c>
      <c r="D5458">
        <v>57</v>
      </c>
      <c r="E5458">
        <v>93.2</v>
      </c>
      <c r="F5458" s="8">
        <v>0.92459955723401477</v>
      </c>
    </row>
    <row r="5459" spans="1:6" x14ac:dyDescent="0.2">
      <c r="A5459" s="2">
        <v>7</v>
      </c>
      <c r="B5459" s="1">
        <v>34627</v>
      </c>
      <c r="C5459" s="5">
        <f t="shared" si="84"/>
        <v>1994</v>
      </c>
      <c r="D5459">
        <v>58</v>
      </c>
      <c r="E5459">
        <v>95.6</v>
      </c>
      <c r="F5459" s="8">
        <v>0.9558536267743194</v>
      </c>
    </row>
    <row r="5460" spans="1:6" x14ac:dyDescent="0.2">
      <c r="A5460" s="2">
        <v>7</v>
      </c>
      <c r="B5460" s="1">
        <v>34627</v>
      </c>
      <c r="C5460" s="5">
        <f t="shared" si="84"/>
        <v>1994</v>
      </c>
      <c r="D5460">
        <v>59</v>
      </c>
      <c r="E5460">
        <v>86.7</v>
      </c>
      <c r="F5460" s="8">
        <v>0.83995311889568947</v>
      </c>
    </row>
    <row r="5461" spans="1:6" x14ac:dyDescent="0.2">
      <c r="A5461" s="2">
        <v>7</v>
      </c>
      <c r="B5461" s="1">
        <v>34627</v>
      </c>
      <c r="C5461" s="5">
        <f t="shared" si="84"/>
        <v>1994</v>
      </c>
      <c r="D5461">
        <v>60</v>
      </c>
      <c r="E5461">
        <v>107</v>
      </c>
      <c r="F5461" s="8">
        <v>1.1043104570907669</v>
      </c>
    </row>
    <row r="5462" spans="1:6" x14ac:dyDescent="0.2">
      <c r="A5462" s="2">
        <v>7</v>
      </c>
      <c r="B5462" s="1">
        <v>34627</v>
      </c>
      <c r="C5462" s="5">
        <f t="shared" si="84"/>
        <v>1994</v>
      </c>
      <c r="D5462">
        <v>61</v>
      </c>
      <c r="E5462">
        <v>107.3</v>
      </c>
      <c r="F5462" s="8">
        <v>1.108217215783305</v>
      </c>
    </row>
    <row r="5463" spans="1:6" x14ac:dyDescent="0.2">
      <c r="A5463" s="2">
        <v>7</v>
      </c>
      <c r="B5463" s="1">
        <v>34627</v>
      </c>
      <c r="C5463" s="5">
        <f t="shared" si="84"/>
        <v>1994</v>
      </c>
      <c r="D5463">
        <v>62</v>
      </c>
      <c r="E5463">
        <v>73.5</v>
      </c>
      <c r="F5463" s="8">
        <v>0.6680557364240135</v>
      </c>
    </row>
    <row r="5464" spans="1:6" x14ac:dyDescent="0.2">
      <c r="A5464" s="2">
        <v>7</v>
      </c>
      <c r="B5464" s="1">
        <v>34627</v>
      </c>
      <c r="C5464" s="5">
        <f t="shared" si="84"/>
        <v>1994</v>
      </c>
      <c r="D5464">
        <v>63</v>
      </c>
      <c r="E5464">
        <v>75.400000000000006</v>
      </c>
      <c r="F5464" s="8">
        <v>0.69279854147675479</v>
      </c>
    </row>
    <row r="5465" spans="1:6" x14ac:dyDescent="0.2">
      <c r="A5465" s="2">
        <v>7</v>
      </c>
      <c r="B5465" s="1">
        <v>34627</v>
      </c>
      <c r="C5465" s="5">
        <f t="shared" si="84"/>
        <v>1994</v>
      </c>
      <c r="D5465">
        <v>64</v>
      </c>
      <c r="E5465">
        <v>130.1</v>
      </c>
      <c r="F5465" s="8">
        <v>1.4051308764161998</v>
      </c>
    </row>
    <row r="5466" spans="1:6" x14ac:dyDescent="0.2">
      <c r="A5466" s="2">
        <v>7</v>
      </c>
      <c r="B5466" s="1">
        <v>34627</v>
      </c>
      <c r="C5466" s="5">
        <f t="shared" si="84"/>
        <v>1994</v>
      </c>
      <c r="D5466">
        <v>65</v>
      </c>
      <c r="E5466">
        <v>85.2</v>
      </c>
      <c r="F5466" s="8">
        <v>0.820419325432999</v>
      </c>
    </row>
    <row r="5467" spans="1:6" x14ac:dyDescent="0.2">
      <c r="A5467" s="2">
        <v>7</v>
      </c>
      <c r="B5467" s="1">
        <v>34627</v>
      </c>
      <c r="C5467" s="5">
        <f t="shared" si="84"/>
        <v>1994</v>
      </c>
      <c r="D5467">
        <v>66</v>
      </c>
      <c r="E5467">
        <v>101.3</v>
      </c>
      <c r="F5467" s="8">
        <v>1.0300820419325432</v>
      </c>
    </row>
    <row r="5468" spans="1:6" x14ac:dyDescent="0.2">
      <c r="A5468" s="2">
        <v>7</v>
      </c>
      <c r="B5468" s="1">
        <v>34627</v>
      </c>
      <c r="C5468" s="5">
        <f t="shared" si="84"/>
        <v>1994</v>
      </c>
      <c r="D5468">
        <v>67</v>
      </c>
      <c r="E5468">
        <v>77.8</v>
      </c>
      <c r="F5468" s="8">
        <v>0.72405261101705942</v>
      </c>
    </row>
    <row r="5469" spans="1:6" x14ac:dyDescent="0.2">
      <c r="A5469" s="2">
        <v>7</v>
      </c>
      <c r="B5469" s="1">
        <v>34627</v>
      </c>
      <c r="C5469" s="5">
        <f t="shared" si="84"/>
        <v>1994</v>
      </c>
      <c r="D5469">
        <v>68</v>
      </c>
      <c r="E5469">
        <v>51.6</v>
      </c>
      <c r="F5469" s="8">
        <v>0.38286235186873291</v>
      </c>
    </row>
    <row r="5470" spans="1:6" x14ac:dyDescent="0.2">
      <c r="A5470" s="2">
        <v>7</v>
      </c>
      <c r="B5470" s="1">
        <v>34627</v>
      </c>
      <c r="C5470" s="5">
        <f t="shared" si="84"/>
        <v>1994</v>
      </c>
      <c r="D5470">
        <v>69</v>
      </c>
      <c r="E5470">
        <v>64.400000000000006</v>
      </c>
      <c r="F5470" s="8">
        <v>0.5495507227503581</v>
      </c>
    </row>
    <row r="5471" spans="1:6" x14ac:dyDescent="0.2">
      <c r="A5471" s="2">
        <v>7</v>
      </c>
      <c r="B5471" s="1">
        <v>34627</v>
      </c>
      <c r="C5471" s="5">
        <f t="shared" si="84"/>
        <v>1994</v>
      </c>
      <c r="D5471">
        <v>70</v>
      </c>
      <c r="E5471">
        <v>108.9</v>
      </c>
      <c r="F5471" s="8">
        <v>1.1290532621435083</v>
      </c>
    </row>
    <row r="5472" spans="1:6" x14ac:dyDescent="0.2">
      <c r="A5472" s="2">
        <v>7</v>
      </c>
      <c r="B5472" s="1">
        <v>34627</v>
      </c>
      <c r="C5472" s="5">
        <f t="shared" si="84"/>
        <v>1994</v>
      </c>
      <c r="D5472">
        <v>71</v>
      </c>
      <c r="E5472">
        <v>57.9</v>
      </c>
      <c r="F5472" s="8">
        <v>0.4649042844120328</v>
      </c>
    </row>
    <row r="5473" spans="1:6" x14ac:dyDescent="0.2">
      <c r="A5473" s="2">
        <v>7</v>
      </c>
      <c r="B5473" s="1">
        <v>34627</v>
      </c>
      <c r="C5473" s="5">
        <f t="shared" si="84"/>
        <v>1994</v>
      </c>
      <c r="D5473">
        <v>72</v>
      </c>
      <c r="E5473">
        <v>61.4</v>
      </c>
      <c r="F5473" s="8">
        <v>0.51048313582497717</v>
      </c>
    </row>
    <row r="5474" spans="1:6" x14ac:dyDescent="0.2">
      <c r="A5474" s="2">
        <v>7</v>
      </c>
      <c r="B5474" s="1">
        <v>34627</v>
      </c>
      <c r="C5474" s="5">
        <f t="shared" si="84"/>
        <v>1994</v>
      </c>
      <c r="D5474">
        <v>73</v>
      </c>
      <c r="E5474">
        <v>88.6</v>
      </c>
      <c r="F5474" s="8">
        <v>0.86469592394843064</v>
      </c>
    </row>
    <row r="5475" spans="1:6" x14ac:dyDescent="0.2">
      <c r="A5475" s="2">
        <v>7</v>
      </c>
      <c r="B5475" s="1">
        <v>34627</v>
      </c>
      <c r="C5475" s="5">
        <f t="shared" ref="C5475:C5538" si="85">YEAR(B5475)</f>
        <v>1994</v>
      </c>
      <c r="D5475">
        <v>74</v>
      </c>
      <c r="E5475">
        <v>70.2</v>
      </c>
      <c r="F5475" s="8">
        <v>0.62508139080609448</v>
      </c>
    </row>
    <row r="5476" spans="1:6" x14ac:dyDescent="0.2">
      <c r="A5476" s="2">
        <v>7</v>
      </c>
      <c r="B5476" s="1">
        <v>34627</v>
      </c>
      <c r="C5476" s="5">
        <f t="shared" si="85"/>
        <v>1994</v>
      </c>
      <c r="D5476">
        <v>75</v>
      </c>
      <c r="E5476">
        <v>124</v>
      </c>
      <c r="F5476" s="8">
        <v>1.3256934496679253</v>
      </c>
    </row>
    <row r="5477" spans="1:6" x14ac:dyDescent="0.2">
      <c r="A5477" s="2">
        <v>7</v>
      </c>
      <c r="B5477" s="1">
        <v>34635</v>
      </c>
      <c r="C5477" s="5">
        <f t="shared" si="85"/>
        <v>1994</v>
      </c>
      <c r="D5477">
        <v>51</v>
      </c>
      <c r="E5477">
        <v>56.2</v>
      </c>
      <c r="F5477" s="8">
        <v>0.44276598515431692</v>
      </c>
    </row>
    <row r="5478" spans="1:6" x14ac:dyDescent="0.2">
      <c r="A5478" s="2">
        <v>7</v>
      </c>
      <c r="B5478" s="1">
        <v>34635</v>
      </c>
      <c r="C5478" s="5">
        <f t="shared" si="85"/>
        <v>1994</v>
      </c>
      <c r="D5478">
        <v>52</v>
      </c>
      <c r="E5478">
        <v>56</v>
      </c>
      <c r="F5478" s="8">
        <v>0.44016147935929151</v>
      </c>
    </row>
    <row r="5479" spans="1:6" x14ac:dyDescent="0.2">
      <c r="A5479" s="2">
        <v>7</v>
      </c>
      <c r="B5479" s="1">
        <v>34635</v>
      </c>
      <c r="C5479" s="5">
        <f t="shared" si="85"/>
        <v>1994</v>
      </c>
      <c r="D5479">
        <v>53</v>
      </c>
      <c r="E5479">
        <v>49.3</v>
      </c>
      <c r="F5479" s="8">
        <v>0.35291053522594085</v>
      </c>
    </row>
    <row r="5480" spans="1:6" x14ac:dyDescent="0.2">
      <c r="A5480" s="2">
        <v>7</v>
      </c>
      <c r="B5480" s="1">
        <v>34635</v>
      </c>
      <c r="C5480" s="5">
        <f t="shared" si="85"/>
        <v>1994</v>
      </c>
      <c r="D5480">
        <v>54</v>
      </c>
      <c r="E5480">
        <v>35.1</v>
      </c>
      <c r="F5480" s="8">
        <v>0.16799062377913793</v>
      </c>
    </row>
    <row r="5481" spans="1:6" x14ac:dyDescent="0.2">
      <c r="A5481" s="2">
        <v>7</v>
      </c>
      <c r="B5481" s="1">
        <v>34635</v>
      </c>
      <c r="C5481" s="5">
        <f t="shared" si="85"/>
        <v>1994</v>
      </c>
      <c r="D5481">
        <v>55</v>
      </c>
      <c r="E5481">
        <v>47.6</v>
      </c>
      <c r="F5481" s="8">
        <v>0.33077223596822503</v>
      </c>
    </row>
    <row r="5482" spans="1:6" x14ac:dyDescent="0.2">
      <c r="A5482" s="2">
        <v>7</v>
      </c>
      <c r="B5482" s="1">
        <v>34635</v>
      </c>
      <c r="C5482" s="5">
        <f t="shared" si="85"/>
        <v>1994</v>
      </c>
      <c r="D5482">
        <v>57</v>
      </c>
      <c r="E5482">
        <v>76.900000000000006</v>
      </c>
      <c r="F5482" s="8">
        <v>0.71233233493944526</v>
      </c>
    </row>
    <row r="5483" spans="1:6" x14ac:dyDescent="0.2">
      <c r="A5483" s="2">
        <v>7</v>
      </c>
      <c r="B5483" s="1">
        <v>34635</v>
      </c>
      <c r="C5483" s="5">
        <f t="shared" si="85"/>
        <v>1994</v>
      </c>
      <c r="D5483">
        <v>58</v>
      </c>
      <c r="E5483">
        <v>65.400000000000006</v>
      </c>
      <c r="F5483" s="8">
        <v>0.56257325172548511</v>
      </c>
    </row>
    <row r="5484" spans="1:6" x14ac:dyDescent="0.2">
      <c r="A5484" s="2">
        <v>7</v>
      </c>
      <c r="B5484" s="1">
        <v>34635</v>
      </c>
      <c r="C5484" s="5">
        <f t="shared" si="85"/>
        <v>1994</v>
      </c>
      <c r="D5484">
        <v>59</v>
      </c>
      <c r="E5484">
        <v>74.2</v>
      </c>
      <c r="F5484" s="8">
        <v>0.67717150670660242</v>
      </c>
    </row>
    <row r="5485" spans="1:6" x14ac:dyDescent="0.2">
      <c r="A5485" s="2">
        <v>7</v>
      </c>
      <c r="B5485" s="1">
        <v>34635</v>
      </c>
      <c r="C5485" s="5">
        <f t="shared" si="85"/>
        <v>1994</v>
      </c>
      <c r="D5485">
        <v>60</v>
      </c>
      <c r="E5485">
        <v>103</v>
      </c>
      <c r="F5485" s="8">
        <v>1.0522203411902591</v>
      </c>
    </row>
    <row r="5486" spans="1:6" x14ac:dyDescent="0.2">
      <c r="A5486" s="2">
        <v>7</v>
      </c>
      <c r="B5486" s="1">
        <v>34635</v>
      </c>
      <c r="C5486" s="5">
        <f t="shared" si="85"/>
        <v>1994</v>
      </c>
      <c r="D5486">
        <v>61</v>
      </c>
      <c r="E5486">
        <v>109.7</v>
      </c>
      <c r="F5486" s="8">
        <v>1.1394712853236098</v>
      </c>
    </row>
    <row r="5487" spans="1:6" x14ac:dyDescent="0.2">
      <c r="A5487" s="2">
        <v>7</v>
      </c>
      <c r="B5487" s="1">
        <v>34635</v>
      </c>
      <c r="C5487" s="5">
        <f t="shared" si="85"/>
        <v>1994</v>
      </c>
      <c r="D5487">
        <v>62</v>
      </c>
      <c r="E5487">
        <v>148.5</v>
      </c>
      <c r="F5487" s="8">
        <v>1.6447454095585361</v>
      </c>
    </row>
    <row r="5488" spans="1:6" x14ac:dyDescent="0.2">
      <c r="A5488" s="2">
        <v>7</v>
      </c>
      <c r="B5488" s="1">
        <v>34635</v>
      </c>
      <c r="C5488" s="5">
        <f t="shared" si="85"/>
        <v>1994</v>
      </c>
      <c r="D5488">
        <v>63</v>
      </c>
      <c r="E5488">
        <v>92.9</v>
      </c>
      <c r="F5488" s="8">
        <v>0.92069279854147668</v>
      </c>
    </row>
    <row r="5489" spans="1:6" x14ac:dyDescent="0.2">
      <c r="A5489" s="2">
        <v>7</v>
      </c>
      <c r="B5489" s="1">
        <v>34635</v>
      </c>
      <c r="C5489" s="5">
        <f t="shared" si="85"/>
        <v>1994</v>
      </c>
      <c r="D5489">
        <v>64</v>
      </c>
      <c r="E5489">
        <v>98.7</v>
      </c>
      <c r="F5489" s="8">
        <v>0.99622346659721306</v>
      </c>
    </row>
    <row r="5490" spans="1:6" x14ac:dyDescent="0.2">
      <c r="A5490" s="2">
        <v>7</v>
      </c>
      <c r="B5490" s="1">
        <v>34635</v>
      </c>
      <c r="C5490" s="5">
        <f t="shared" si="85"/>
        <v>1994</v>
      </c>
      <c r="D5490">
        <v>65</v>
      </c>
      <c r="E5490">
        <v>53.5</v>
      </c>
      <c r="F5490" s="8">
        <v>0.40760515692147414</v>
      </c>
    </row>
    <row r="5491" spans="1:6" x14ac:dyDescent="0.2">
      <c r="A5491" s="2">
        <v>7</v>
      </c>
      <c r="B5491" s="1">
        <v>34635</v>
      </c>
      <c r="C5491" s="5">
        <f t="shared" si="85"/>
        <v>1994</v>
      </c>
      <c r="D5491">
        <v>66</v>
      </c>
      <c r="E5491">
        <v>87.7</v>
      </c>
      <c r="F5491" s="8">
        <v>0.85297564787081648</v>
      </c>
    </row>
    <row r="5492" spans="1:6" x14ac:dyDescent="0.2">
      <c r="A5492" s="2">
        <v>7</v>
      </c>
      <c r="B5492" s="1">
        <v>34635</v>
      </c>
      <c r="C5492" s="5">
        <f t="shared" si="85"/>
        <v>1994</v>
      </c>
      <c r="D5492">
        <v>67</v>
      </c>
      <c r="E5492">
        <v>111.7</v>
      </c>
      <c r="F5492" s="8">
        <v>1.1655163432738638</v>
      </c>
    </row>
    <row r="5493" spans="1:6" x14ac:dyDescent="0.2">
      <c r="A5493" s="2">
        <v>7</v>
      </c>
      <c r="B5493" s="1">
        <v>34635</v>
      </c>
      <c r="C5493" s="5">
        <f t="shared" si="85"/>
        <v>1994</v>
      </c>
      <c r="D5493">
        <v>68</v>
      </c>
      <c r="E5493">
        <v>90</v>
      </c>
      <c r="F5493" s="8">
        <v>0.88292746451360848</v>
      </c>
    </row>
    <row r="5494" spans="1:6" x14ac:dyDescent="0.2">
      <c r="A5494" s="2">
        <v>7</v>
      </c>
      <c r="B5494" s="1">
        <v>34635</v>
      </c>
      <c r="C5494" s="5">
        <f t="shared" si="85"/>
        <v>1994</v>
      </c>
      <c r="D5494">
        <v>69</v>
      </c>
      <c r="E5494">
        <v>50.1</v>
      </c>
      <c r="F5494" s="8">
        <v>0.36332855840604245</v>
      </c>
    </row>
    <row r="5495" spans="1:6" x14ac:dyDescent="0.2">
      <c r="A5495" s="2">
        <v>7</v>
      </c>
      <c r="B5495" s="1">
        <v>34635</v>
      </c>
      <c r="C5495" s="5">
        <f t="shared" si="85"/>
        <v>1994</v>
      </c>
      <c r="D5495">
        <v>70</v>
      </c>
      <c r="E5495">
        <v>76.099999999999994</v>
      </c>
      <c r="F5495" s="8">
        <v>0.70191431175934349</v>
      </c>
    </row>
    <row r="5496" spans="1:6" x14ac:dyDescent="0.2">
      <c r="A5496" s="2">
        <v>7</v>
      </c>
      <c r="B5496" s="1">
        <v>34635</v>
      </c>
      <c r="C5496" s="5">
        <f t="shared" si="85"/>
        <v>1994</v>
      </c>
      <c r="D5496">
        <v>71</v>
      </c>
      <c r="E5496">
        <v>49.7</v>
      </c>
      <c r="F5496" s="8">
        <v>0.35811954681599167</v>
      </c>
    </row>
    <row r="5497" spans="1:6" x14ac:dyDescent="0.2">
      <c r="A5497" s="2">
        <v>7</v>
      </c>
      <c r="B5497" s="1">
        <v>34635</v>
      </c>
      <c r="C5497" s="5">
        <f t="shared" si="85"/>
        <v>1994</v>
      </c>
      <c r="D5497">
        <v>72</v>
      </c>
      <c r="E5497">
        <v>57</v>
      </c>
      <c r="F5497" s="8">
        <v>0.45318400833441846</v>
      </c>
    </row>
    <row r="5498" spans="1:6" x14ac:dyDescent="0.2">
      <c r="A5498" s="2">
        <v>7</v>
      </c>
      <c r="B5498" s="1">
        <v>34635</v>
      </c>
      <c r="C5498" s="5">
        <f t="shared" si="85"/>
        <v>1994</v>
      </c>
      <c r="D5498">
        <v>73</v>
      </c>
      <c r="E5498">
        <v>69.900000000000006</v>
      </c>
      <c r="F5498" s="8">
        <v>0.62117463211355639</v>
      </c>
    </row>
    <row r="5499" spans="1:6" x14ac:dyDescent="0.2">
      <c r="A5499" s="2">
        <v>7</v>
      </c>
      <c r="B5499" s="1">
        <v>34635</v>
      </c>
      <c r="C5499" s="5">
        <f t="shared" si="85"/>
        <v>1994</v>
      </c>
      <c r="D5499">
        <v>74</v>
      </c>
      <c r="E5499">
        <v>75.099999999999994</v>
      </c>
      <c r="F5499" s="8">
        <v>0.68889178278421648</v>
      </c>
    </row>
    <row r="5500" spans="1:6" x14ac:dyDescent="0.2">
      <c r="A5500" s="2">
        <v>7</v>
      </c>
      <c r="B5500" s="1">
        <v>34635</v>
      </c>
      <c r="C5500" s="5">
        <f t="shared" si="85"/>
        <v>1994</v>
      </c>
      <c r="D5500">
        <v>75</v>
      </c>
      <c r="E5500">
        <v>116.8</v>
      </c>
      <c r="F5500" s="8">
        <v>1.2319312410470111</v>
      </c>
    </row>
    <row r="5501" spans="1:6" x14ac:dyDescent="0.2">
      <c r="A5501" s="2">
        <v>7</v>
      </c>
      <c r="B5501" s="1">
        <v>34640</v>
      </c>
      <c r="C5501" s="5">
        <f t="shared" si="85"/>
        <v>1994</v>
      </c>
      <c r="D5501">
        <v>51</v>
      </c>
      <c r="E5501">
        <v>34.6</v>
      </c>
      <c r="F5501" s="8">
        <v>0.16147935929157445</v>
      </c>
    </row>
    <row r="5502" spans="1:6" x14ac:dyDescent="0.2">
      <c r="A5502" s="2">
        <v>7</v>
      </c>
      <c r="B5502" s="1">
        <v>34640</v>
      </c>
      <c r="C5502" s="5">
        <f t="shared" si="85"/>
        <v>1994</v>
      </c>
      <c r="D5502">
        <v>52</v>
      </c>
      <c r="E5502">
        <v>38.4</v>
      </c>
      <c r="F5502" s="8">
        <v>0.21096496939705689</v>
      </c>
    </row>
    <row r="5503" spans="1:6" x14ac:dyDescent="0.2">
      <c r="A5503" s="2">
        <v>7</v>
      </c>
      <c r="B5503" s="1">
        <v>34640</v>
      </c>
      <c r="C5503" s="5">
        <f t="shared" si="85"/>
        <v>1994</v>
      </c>
      <c r="D5503">
        <v>53</v>
      </c>
      <c r="E5503">
        <v>31.3</v>
      </c>
      <c r="F5503" s="8">
        <v>0.11850501367365543</v>
      </c>
    </row>
    <row r="5504" spans="1:6" x14ac:dyDescent="0.2">
      <c r="A5504" s="2">
        <v>7</v>
      </c>
      <c r="B5504" s="1">
        <v>34640</v>
      </c>
      <c r="C5504" s="5">
        <f t="shared" si="85"/>
        <v>1994</v>
      </c>
      <c r="D5504">
        <v>54</v>
      </c>
      <c r="E5504">
        <v>25.5</v>
      </c>
      <c r="F5504" s="8">
        <v>4.2974345617919005E-2</v>
      </c>
    </row>
    <row r="5505" spans="1:6" x14ac:dyDescent="0.2">
      <c r="A5505" s="2">
        <v>7</v>
      </c>
      <c r="B5505" s="1">
        <v>34640</v>
      </c>
      <c r="C5505" s="5">
        <f t="shared" si="85"/>
        <v>1994</v>
      </c>
      <c r="D5505">
        <v>55</v>
      </c>
      <c r="E5505">
        <v>29.3</v>
      </c>
      <c r="F5505" s="8">
        <v>9.2459955723401502E-2</v>
      </c>
    </row>
    <row r="5506" spans="1:6" x14ac:dyDescent="0.2">
      <c r="A5506" s="2">
        <v>7</v>
      </c>
      <c r="B5506" s="1">
        <v>34640</v>
      </c>
      <c r="C5506" s="5">
        <f t="shared" si="85"/>
        <v>1994</v>
      </c>
      <c r="D5506">
        <v>56</v>
      </c>
      <c r="E5506">
        <v>96.2</v>
      </c>
      <c r="F5506" s="8">
        <v>0.96366714415939569</v>
      </c>
    </row>
    <row r="5507" spans="1:6" x14ac:dyDescent="0.2">
      <c r="A5507" s="2">
        <v>7</v>
      </c>
      <c r="B5507" s="1">
        <v>34640</v>
      </c>
      <c r="C5507" s="5">
        <f t="shared" si="85"/>
        <v>1994</v>
      </c>
      <c r="D5507">
        <v>57</v>
      </c>
      <c r="E5507">
        <v>30.4</v>
      </c>
      <c r="F5507" s="8">
        <v>0.10678473759604114</v>
      </c>
    </row>
    <row r="5508" spans="1:6" x14ac:dyDescent="0.2">
      <c r="A5508" s="2">
        <v>7</v>
      </c>
      <c r="B5508" s="1">
        <v>34640</v>
      </c>
      <c r="C5508" s="5">
        <f t="shared" si="85"/>
        <v>1994</v>
      </c>
      <c r="D5508">
        <v>58</v>
      </c>
      <c r="E5508">
        <v>28.4</v>
      </c>
      <c r="F5508" s="8">
        <v>8.0739679645787196E-2</v>
      </c>
    </row>
    <row r="5509" spans="1:6" x14ac:dyDescent="0.2">
      <c r="A5509" s="2">
        <v>7</v>
      </c>
      <c r="B5509" s="1">
        <v>34640</v>
      </c>
      <c r="C5509" s="5">
        <f t="shared" si="85"/>
        <v>1994</v>
      </c>
      <c r="D5509">
        <v>59</v>
      </c>
      <c r="E5509">
        <v>30.6</v>
      </c>
      <c r="F5509" s="8">
        <v>0.10938924339106657</v>
      </c>
    </row>
    <row r="5510" spans="1:6" x14ac:dyDescent="0.2">
      <c r="A5510" s="2">
        <v>7</v>
      </c>
      <c r="B5510" s="1">
        <v>34640</v>
      </c>
      <c r="C5510" s="5">
        <f t="shared" si="85"/>
        <v>1994</v>
      </c>
      <c r="D5510">
        <v>60</v>
      </c>
      <c r="E5510">
        <v>40.799999999999997</v>
      </c>
      <c r="F5510" s="8">
        <v>0.24221903893736157</v>
      </c>
    </row>
    <row r="5511" spans="1:6" x14ac:dyDescent="0.2">
      <c r="A5511" s="2">
        <v>7</v>
      </c>
      <c r="B5511" s="1">
        <v>34640</v>
      </c>
      <c r="C5511" s="5">
        <f t="shared" si="85"/>
        <v>1994</v>
      </c>
      <c r="D5511">
        <v>61</v>
      </c>
      <c r="E5511">
        <v>43.2</v>
      </c>
      <c r="F5511" s="8">
        <v>0.27347310847766637</v>
      </c>
    </row>
    <row r="5512" spans="1:6" x14ac:dyDescent="0.2">
      <c r="A5512" s="2">
        <v>7</v>
      </c>
      <c r="B5512" s="1">
        <v>34640</v>
      </c>
      <c r="C5512" s="5">
        <f t="shared" si="85"/>
        <v>1994</v>
      </c>
      <c r="D5512">
        <v>62</v>
      </c>
      <c r="E5512">
        <v>56.1</v>
      </c>
      <c r="F5512" s="8">
        <v>0.4414637322568043</v>
      </c>
    </row>
    <row r="5513" spans="1:6" x14ac:dyDescent="0.2">
      <c r="A5513" s="2">
        <v>7</v>
      </c>
      <c r="B5513" s="1">
        <v>34640</v>
      </c>
      <c r="C5513" s="5">
        <f t="shared" si="85"/>
        <v>1994</v>
      </c>
      <c r="D5513">
        <v>63</v>
      </c>
      <c r="E5513">
        <v>41.3</v>
      </c>
      <c r="F5513" s="8">
        <v>0.24873030342492508</v>
      </c>
    </row>
    <row r="5514" spans="1:6" x14ac:dyDescent="0.2">
      <c r="A5514" s="2">
        <v>7</v>
      </c>
      <c r="B5514" s="1">
        <v>34640</v>
      </c>
      <c r="C5514" s="5">
        <f t="shared" si="85"/>
        <v>1994</v>
      </c>
      <c r="D5514">
        <v>64</v>
      </c>
      <c r="E5514">
        <v>40</v>
      </c>
      <c r="F5514" s="8">
        <v>0.23180101575726006</v>
      </c>
    </row>
    <row r="5515" spans="1:6" x14ac:dyDescent="0.2">
      <c r="A5515" s="2">
        <v>7</v>
      </c>
      <c r="B5515" s="1">
        <v>34640</v>
      </c>
      <c r="C5515" s="5">
        <f t="shared" si="85"/>
        <v>1994</v>
      </c>
      <c r="D5515">
        <v>65</v>
      </c>
      <c r="E5515">
        <v>33.799999999999997</v>
      </c>
      <c r="F5515" s="8">
        <v>0.15106133611147282</v>
      </c>
    </row>
    <row r="5516" spans="1:6" x14ac:dyDescent="0.2">
      <c r="A5516" s="2">
        <v>7</v>
      </c>
      <c r="B5516" s="1">
        <v>34640</v>
      </c>
      <c r="C5516" s="5">
        <f t="shared" si="85"/>
        <v>1994</v>
      </c>
      <c r="D5516">
        <v>66</v>
      </c>
      <c r="E5516">
        <v>28.3</v>
      </c>
      <c r="F5516" s="8">
        <v>7.9437426748274531E-2</v>
      </c>
    </row>
    <row r="5517" spans="1:6" x14ac:dyDescent="0.2">
      <c r="A5517" s="2">
        <v>7</v>
      </c>
      <c r="B5517" s="1">
        <v>34640</v>
      </c>
      <c r="C5517" s="5">
        <f t="shared" si="85"/>
        <v>1994</v>
      </c>
      <c r="D5517">
        <v>67</v>
      </c>
      <c r="E5517">
        <v>31.5</v>
      </c>
      <c r="F5517" s="8">
        <v>0.12110951946868082</v>
      </c>
    </row>
    <row r="5518" spans="1:6" x14ac:dyDescent="0.2">
      <c r="A5518" s="2">
        <v>7</v>
      </c>
      <c r="B5518" s="1">
        <v>34640</v>
      </c>
      <c r="C5518" s="5">
        <f t="shared" si="85"/>
        <v>1994</v>
      </c>
      <c r="D5518">
        <v>68</v>
      </c>
      <c r="E5518">
        <v>31.7</v>
      </c>
      <c r="F5518" s="8">
        <v>0.1237140252637062</v>
      </c>
    </row>
    <row r="5519" spans="1:6" x14ac:dyDescent="0.2">
      <c r="A5519" s="2">
        <v>7</v>
      </c>
      <c r="B5519" s="1">
        <v>34640</v>
      </c>
      <c r="C5519" s="5">
        <f t="shared" si="85"/>
        <v>1994</v>
      </c>
      <c r="D5519">
        <v>69</v>
      </c>
      <c r="E5519">
        <v>27.4</v>
      </c>
      <c r="F5519" s="8">
        <v>6.7717150670660226E-2</v>
      </c>
    </row>
    <row r="5520" spans="1:6" x14ac:dyDescent="0.2">
      <c r="A5520" s="2">
        <v>7</v>
      </c>
      <c r="B5520" s="1">
        <v>34640</v>
      </c>
      <c r="C5520" s="5">
        <f t="shared" si="85"/>
        <v>1994</v>
      </c>
      <c r="D5520">
        <v>70</v>
      </c>
      <c r="E5520">
        <v>42.9</v>
      </c>
      <c r="F5520" s="8">
        <v>0.26956634978512822</v>
      </c>
    </row>
    <row r="5521" spans="1:6" x14ac:dyDescent="0.2">
      <c r="A5521" s="2">
        <v>7</v>
      </c>
      <c r="B5521" s="1">
        <v>34640</v>
      </c>
      <c r="C5521" s="5">
        <f t="shared" si="85"/>
        <v>1994</v>
      </c>
      <c r="D5521">
        <v>71</v>
      </c>
      <c r="E5521">
        <v>32.299999999999997</v>
      </c>
      <c r="F5521" s="8">
        <v>0.13152754264878236</v>
      </c>
    </row>
    <row r="5522" spans="1:6" x14ac:dyDescent="0.2">
      <c r="A5522" s="2">
        <v>7</v>
      </c>
      <c r="B5522" s="1">
        <v>34640</v>
      </c>
      <c r="C5522" s="5">
        <f t="shared" si="85"/>
        <v>1994</v>
      </c>
      <c r="D5522">
        <v>72</v>
      </c>
      <c r="E5522">
        <v>29.2</v>
      </c>
      <c r="F5522" s="8">
        <v>9.1157702825888781E-2</v>
      </c>
    </row>
    <row r="5523" spans="1:6" x14ac:dyDescent="0.2">
      <c r="A5523" s="2">
        <v>7</v>
      </c>
      <c r="B5523" s="1">
        <v>34640</v>
      </c>
      <c r="C5523" s="5">
        <f t="shared" si="85"/>
        <v>1994</v>
      </c>
      <c r="D5523">
        <v>73</v>
      </c>
      <c r="E5523">
        <v>27.2</v>
      </c>
      <c r="F5523" s="8">
        <v>6.511264487563484E-2</v>
      </c>
    </row>
    <row r="5524" spans="1:6" x14ac:dyDescent="0.2">
      <c r="A5524" s="2">
        <v>7</v>
      </c>
      <c r="B5524" s="1">
        <v>34640</v>
      </c>
      <c r="C5524" s="5">
        <f t="shared" si="85"/>
        <v>1994</v>
      </c>
      <c r="D5524">
        <v>74</v>
      </c>
      <c r="E5524">
        <v>45.3</v>
      </c>
      <c r="F5524" s="8">
        <v>0.30082041932543296</v>
      </c>
    </row>
    <row r="5525" spans="1:6" x14ac:dyDescent="0.2">
      <c r="A5525" s="2">
        <v>7</v>
      </c>
      <c r="B5525" s="1">
        <v>34640</v>
      </c>
      <c r="C5525" s="5">
        <f t="shared" si="85"/>
        <v>1994</v>
      </c>
      <c r="D5525">
        <v>75</v>
      </c>
      <c r="E5525">
        <v>31.5</v>
      </c>
      <c r="F5525" s="8">
        <v>0.12110951946868082</v>
      </c>
    </row>
    <row r="5526" spans="1:6" x14ac:dyDescent="0.2">
      <c r="A5526" s="2">
        <v>7</v>
      </c>
      <c r="B5526" s="1">
        <v>34988</v>
      </c>
      <c r="C5526" s="5">
        <f t="shared" si="85"/>
        <v>1995</v>
      </c>
      <c r="D5526">
        <v>51</v>
      </c>
      <c r="E5526">
        <v>145.30000000000001</v>
      </c>
      <c r="F5526" s="8">
        <v>1.6030733168381299</v>
      </c>
    </row>
    <row r="5527" spans="1:6" x14ac:dyDescent="0.2">
      <c r="A5527" s="2">
        <v>7</v>
      </c>
      <c r="B5527" s="1">
        <v>34988</v>
      </c>
      <c r="C5527" s="5">
        <f t="shared" si="85"/>
        <v>1995</v>
      </c>
      <c r="D5527">
        <v>52</v>
      </c>
      <c r="E5527">
        <v>143</v>
      </c>
      <c r="F5527" s="8">
        <v>1.5731215001953378</v>
      </c>
    </row>
    <row r="5528" spans="1:6" x14ac:dyDescent="0.2">
      <c r="A5528" s="2">
        <v>7</v>
      </c>
      <c r="B5528" s="1">
        <v>34988</v>
      </c>
      <c r="C5528" s="5">
        <f t="shared" si="85"/>
        <v>1995</v>
      </c>
      <c r="D5528">
        <v>53</v>
      </c>
      <c r="E5528">
        <v>180.7</v>
      </c>
      <c r="F5528" s="8">
        <v>2.0640708425576246</v>
      </c>
    </row>
    <row r="5529" spans="1:6" x14ac:dyDescent="0.2">
      <c r="A5529" s="2">
        <v>7</v>
      </c>
      <c r="B5529" s="1">
        <v>34988</v>
      </c>
      <c r="C5529" s="5">
        <f t="shared" si="85"/>
        <v>1995</v>
      </c>
      <c r="D5529">
        <v>54</v>
      </c>
      <c r="E5529">
        <v>193.3</v>
      </c>
      <c r="F5529" s="8">
        <v>2.2281547076442245</v>
      </c>
    </row>
    <row r="5530" spans="1:6" x14ac:dyDescent="0.2">
      <c r="A5530" s="2">
        <v>7</v>
      </c>
      <c r="B5530" s="1">
        <v>34988</v>
      </c>
      <c r="C5530" s="5">
        <f t="shared" si="85"/>
        <v>1995</v>
      </c>
      <c r="D5530">
        <v>55</v>
      </c>
      <c r="E5530">
        <v>156.4</v>
      </c>
      <c r="F5530" s="8">
        <v>1.7476233884620394</v>
      </c>
    </row>
    <row r="5531" spans="1:6" x14ac:dyDescent="0.2">
      <c r="A5531" s="2">
        <v>7</v>
      </c>
      <c r="B5531" s="1">
        <v>34988</v>
      </c>
      <c r="C5531" s="5">
        <f t="shared" si="85"/>
        <v>1995</v>
      </c>
      <c r="D5531">
        <v>56</v>
      </c>
      <c r="E5531">
        <v>158.1</v>
      </c>
      <c r="F5531" s="8">
        <v>1.7697616877197551</v>
      </c>
    </row>
    <row r="5532" spans="1:6" x14ac:dyDescent="0.2">
      <c r="A5532" s="2">
        <v>7</v>
      </c>
      <c r="B5532" s="1">
        <v>34988</v>
      </c>
      <c r="C5532" s="5">
        <f t="shared" si="85"/>
        <v>1995</v>
      </c>
      <c r="D5532">
        <v>57</v>
      </c>
      <c r="E5532">
        <v>136.19999999999999</v>
      </c>
      <c r="F5532" s="8">
        <v>1.4845683031644743</v>
      </c>
    </row>
    <row r="5533" spans="1:6" x14ac:dyDescent="0.2">
      <c r="A5533" s="2">
        <v>7</v>
      </c>
      <c r="B5533" s="1">
        <v>34988</v>
      </c>
      <c r="C5533" s="5">
        <f t="shared" si="85"/>
        <v>1995</v>
      </c>
      <c r="D5533">
        <v>58</v>
      </c>
      <c r="E5533">
        <v>168.4</v>
      </c>
      <c r="F5533" s="8">
        <v>1.9038937361635631</v>
      </c>
    </row>
    <row r="5534" spans="1:6" x14ac:dyDescent="0.2">
      <c r="A5534" s="2">
        <v>7</v>
      </c>
      <c r="B5534" s="1">
        <v>34988</v>
      </c>
      <c r="C5534" s="5">
        <f t="shared" si="85"/>
        <v>1995</v>
      </c>
      <c r="D5534">
        <v>59</v>
      </c>
      <c r="E5534">
        <v>168.8</v>
      </c>
      <c r="F5534" s="8">
        <v>1.909102747753614</v>
      </c>
    </row>
    <row r="5535" spans="1:6" x14ac:dyDescent="0.2">
      <c r="A5535" s="2">
        <v>7</v>
      </c>
      <c r="B5535" s="1">
        <v>34988</v>
      </c>
      <c r="C5535" s="5">
        <f t="shared" si="85"/>
        <v>1995</v>
      </c>
      <c r="D5535">
        <v>60</v>
      </c>
      <c r="E5535">
        <v>175.3</v>
      </c>
      <c r="F5535" s="8">
        <v>1.9937491860919392</v>
      </c>
    </row>
    <row r="5536" spans="1:6" x14ac:dyDescent="0.2">
      <c r="A5536" s="2">
        <v>7</v>
      </c>
      <c r="B5536" s="1">
        <v>34988</v>
      </c>
      <c r="C5536" s="5">
        <f t="shared" si="85"/>
        <v>1995</v>
      </c>
      <c r="D5536">
        <v>61</v>
      </c>
      <c r="E5536">
        <v>198.5</v>
      </c>
      <c r="F5536" s="8">
        <v>2.2958718583148845</v>
      </c>
    </row>
    <row r="5537" spans="1:6" x14ac:dyDescent="0.2">
      <c r="A5537" s="2">
        <v>7</v>
      </c>
      <c r="B5537" s="1">
        <v>34988</v>
      </c>
      <c r="C5537" s="5">
        <f t="shared" si="85"/>
        <v>1995</v>
      </c>
      <c r="D5537">
        <v>62</v>
      </c>
      <c r="E5537">
        <v>94.1</v>
      </c>
      <c r="F5537" s="8">
        <v>0.93631983331162894</v>
      </c>
    </row>
    <row r="5538" spans="1:6" x14ac:dyDescent="0.2">
      <c r="A5538" s="2">
        <v>7</v>
      </c>
      <c r="B5538" s="1">
        <v>34988</v>
      </c>
      <c r="C5538" s="5">
        <f t="shared" si="85"/>
        <v>1995</v>
      </c>
      <c r="D5538">
        <v>63</v>
      </c>
      <c r="E5538">
        <v>101.3</v>
      </c>
      <c r="F5538" s="8">
        <v>1.0300820419325432</v>
      </c>
    </row>
    <row r="5539" spans="1:6" x14ac:dyDescent="0.2">
      <c r="A5539" s="2">
        <v>7</v>
      </c>
      <c r="B5539" s="1">
        <v>34988</v>
      </c>
      <c r="C5539" s="5">
        <f t="shared" ref="C5539:C5602" si="86">YEAR(B5539)</f>
        <v>1995</v>
      </c>
      <c r="D5539">
        <v>64</v>
      </c>
      <c r="E5539">
        <v>166.1</v>
      </c>
      <c r="F5539" s="8">
        <v>1.8739419195207709</v>
      </c>
    </row>
    <row r="5540" spans="1:6" x14ac:dyDescent="0.2">
      <c r="A5540" s="2">
        <v>7</v>
      </c>
      <c r="B5540" s="1">
        <v>34988</v>
      </c>
      <c r="C5540" s="5">
        <f t="shared" si="86"/>
        <v>1995</v>
      </c>
      <c r="D5540">
        <v>65</v>
      </c>
      <c r="E5540">
        <v>141.30000000000001</v>
      </c>
      <c r="F5540" s="8">
        <v>1.5509832009376221</v>
      </c>
    </row>
    <row r="5541" spans="1:6" x14ac:dyDescent="0.2">
      <c r="A5541" s="2">
        <v>7</v>
      </c>
      <c r="B5541" s="1">
        <v>34988</v>
      </c>
      <c r="C5541" s="5">
        <f t="shared" si="86"/>
        <v>1995</v>
      </c>
      <c r="D5541">
        <v>66</v>
      </c>
      <c r="E5541">
        <v>168.7</v>
      </c>
      <c r="F5541" s="8">
        <v>1.9078004948561009</v>
      </c>
    </row>
    <row r="5542" spans="1:6" x14ac:dyDescent="0.2">
      <c r="A5542" s="2">
        <v>7</v>
      </c>
      <c r="B5542" s="1">
        <v>34988</v>
      </c>
      <c r="C5542" s="5">
        <f t="shared" si="86"/>
        <v>1995</v>
      </c>
      <c r="D5542">
        <v>67</v>
      </c>
      <c r="E5542">
        <v>130.1</v>
      </c>
      <c r="F5542" s="8">
        <v>1.4051308764161998</v>
      </c>
    </row>
    <row r="5543" spans="1:6" x14ac:dyDescent="0.2">
      <c r="A5543" s="2">
        <v>7</v>
      </c>
      <c r="B5543" s="1">
        <v>34988</v>
      </c>
      <c r="C5543" s="5">
        <f t="shared" si="86"/>
        <v>1995</v>
      </c>
      <c r="D5543">
        <v>68</v>
      </c>
      <c r="E5543">
        <v>73</v>
      </c>
      <c r="F5543" s="8">
        <v>0.66154447193644994</v>
      </c>
    </row>
    <row r="5544" spans="1:6" x14ac:dyDescent="0.2">
      <c r="A5544" s="2">
        <v>7</v>
      </c>
      <c r="B5544" s="1">
        <v>34988</v>
      </c>
      <c r="C5544" s="5">
        <f t="shared" si="86"/>
        <v>1995</v>
      </c>
      <c r="D5544">
        <v>69</v>
      </c>
      <c r="E5544">
        <v>142.1</v>
      </c>
      <c r="F5544" s="8">
        <v>1.5614012241177235</v>
      </c>
    </row>
    <row r="5545" spans="1:6" x14ac:dyDescent="0.2">
      <c r="A5545" s="2">
        <v>7</v>
      </c>
      <c r="B5545" s="1">
        <v>34988</v>
      </c>
      <c r="C5545" s="5">
        <f t="shared" si="86"/>
        <v>1995</v>
      </c>
      <c r="D5545">
        <v>70</v>
      </c>
      <c r="E5545">
        <v>155.30000000000001</v>
      </c>
      <c r="F5545" s="8">
        <v>1.7332986065893998</v>
      </c>
    </row>
    <row r="5546" spans="1:6" x14ac:dyDescent="0.2">
      <c r="A5546" s="2">
        <v>7</v>
      </c>
      <c r="B5546" s="1">
        <v>34988</v>
      </c>
      <c r="C5546" s="5">
        <f t="shared" si="86"/>
        <v>1995</v>
      </c>
      <c r="D5546">
        <v>71</v>
      </c>
      <c r="E5546">
        <v>154.69999999999999</v>
      </c>
      <c r="F5546" s="8">
        <v>1.7254850892043234</v>
      </c>
    </row>
    <row r="5547" spans="1:6" x14ac:dyDescent="0.2">
      <c r="A5547" s="2">
        <v>7</v>
      </c>
      <c r="B5547" s="1">
        <v>34988</v>
      </c>
      <c r="C5547" s="5">
        <f t="shared" si="86"/>
        <v>1995</v>
      </c>
      <c r="D5547">
        <v>72</v>
      </c>
      <c r="E5547">
        <v>169.8</v>
      </c>
      <c r="F5547" s="8">
        <v>1.9221252767287409</v>
      </c>
    </row>
    <row r="5548" spans="1:6" x14ac:dyDescent="0.2">
      <c r="A5548" s="2">
        <v>7</v>
      </c>
      <c r="B5548" s="1">
        <v>34988</v>
      </c>
      <c r="C5548" s="5">
        <f t="shared" si="86"/>
        <v>1995</v>
      </c>
      <c r="D5548">
        <v>73</v>
      </c>
      <c r="E5548">
        <v>171.9</v>
      </c>
      <c r="F5548" s="8">
        <v>1.9494725875765073</v>
      </c>
    </row>
    <row r="5549" spans="1:6" x14ac:dyDescent="0.2">
      <c r="A5549" s="2">
        <v>7</v>
      </c>
      <c r="B5549" s="1">
        <v>34988</v>
      </c>
      <c r="C5549" s="5">
        <f t="shared" si="86"/>
        <v>1995</v>
      </c>
      <c r="D5549">
        <v>74</v>
      </c>
      <c r="E5549">
        <v>120.3</v>
      </c>
      <c r="F5549" s="8">
        <v>1.2775100924599556</v>
      </c>
    </row>
    <row r="5550" spans="1:6" x14ac:dyDescent="0.2">
      <c r="A5550" s="2">
        <v>7</v>
      </c>
      <c r="B5550" s="1">
        <v>34988</v>
      </c>
      <c r="C5550" s="5">
        <f t="shared" si="86"/>
        <v>1995</v>
      </c>
      <c r="D5550">
        <v>75</v>
      </c>
      <c r="E5550">
        <v>107.4</v>
      </c>
      <c r="F5550" s="8">
        <v>1.1095194686808179</v>
      </c>
    </row>
    <row r="5551" spans="1:6" x14ac:dyDescent="0.2">
      <c r="A5551" s="2">
        <v>7</v>
      </c>
      <c r="B5551" s="1">
        <v>34996</v>
      </c>
      <c r="C5551" s="5">
        <f t="shared" si="86"/>
        <v>1995</v>
      </c>
      <c r="D5551">
        <v>51</v>
      </c>
      <c r="E5551">
        <v>67.400000000000006</v>
      </c>
      <c r="F5551" s="8">
        <v>0.58861830967573903</v>
      </c>
    </row>
    <row r="5552" spans="1:6" x14ac:dyDescent="0.2">
      <c r="A5552" s="2">
        <v>7</v>
      </c>
      <c r="B5552" s="1">
        <v>34996</v>
      </c>
      <c r="C5552" s="5">
        <f t="shared" si="86"/>
        <v>1995</v>
      </c>
      <c r="D5552">
        <v>52</v>
      </c>
      <c r="E5552">
        <v>64</v>
      </c>
      <c r="F5552" s="8">
        <v>0.54434171116030727</v>
      </c>
    </row>
    <row r="5553" spans="1:6" x14ac:dyDescent="0.2">
      <c r="A5553" s="2">
        <v>7</v>
      </c>
      <c r="B5553" s="1">
        <v>34996</v>
      </c>
      <c r="C5553" s="5">
        <f t="shared" si="86"/>
        <v>1995</v>
      </c>
      <c r="D5553">
        <v>53</v>
      </c>
      <c r="E5553">
        <v>52.9</v>
      </c>
      <c r="F5553" s="8">
        <v>0.3997916395363979</v>
      </c>
    </row>
    <row r="5554" spans="1:6" x14ac:dyDescent="0.2">
      <c r="A5554" s="2">
        <v>7</v>
      </c>
      <c r="B5554" s="1">
        <v>34996</v>
      </c>
      <c r="C5554" s="5">
        <f t="shared" si="86"/>
        <v>1995</v>
      </c>
      <c r="D5554">
        <v>54</v>
      </c>
      <c r="E5554">
        <v>49.7</v>
      </c>
      <c r="F5554" s="8">
        <v>0.35811954681599167</v>
      </c>
    </row>
    <row r="5555" spans="1:6" x14ac:dyDescent="0.2">
      <c r="A5555" s="2">
        <v>7</v>
      </c>
      <c r="B5555" s="1">
        <v>34996</v>
      </c>
      <c r="C5555" s="5">
        <f t="shared" si="86"/>
        <v>1995</v>
      </c>
      <c r="D5555">
        <v>55</v>
      </c>
      <c r="E5555">
        <v>60.1</v>
      </c>
      <c r="F5555" s="8">
        <v>0.49355384815731218</v>
      </c>
    </row>
    <row r="5556" spans="1:6" x14ac:dyDescent="0.2">
      <c r="A5556" s="2">
        <v>7</v>
      </c>
      <c r="B5556" s="1">
        <v>34996</v>
      </c>
      <c r="C5556" s="5">
        <f t="shared" si="86"/>
        <v>1995</v>
      </c>
      <c r="D5556">
        <v>56</v>
      </c>
      <c r="E5556">
        <v>74.8</v>
      </c>
      <c r="F5556" s="8">
        <v>0.6849850240916785</v>
      </c>
    </row>
    <row r="5557" spans="1:6" x14ac:dyDescent="0.2">
      <c r="A5557" s="2">
        <v>7</v>
      </c>
      <c r="B5557" s="1">
        <v>34996</v>
      </c>
      <c r="C5557" s="5">
        <f t="shared" si="86"/>
        <v>1995</v>
      </c>
      <c r="D5557">
        <v>57</v>
      </c>
      <c r="E5557">
        <v>56.1</v>
      </c>
      <c r="F5557" s="8">
        <v>0.4414637322568043</v>
      </c>
    </row>
    <row r="5558" spans="1:6" x14ac:dyDescent="0.2">
      <c r="A5558" s="2">
        <v>7</v>
      </c>
      <c r="B5558" s="1">
        <v>34996</v>
      </c>
      <c r="C5558" s="5">
        <f t="shared" si="86"/>
        <v>1995</v>
      </c>
      <c r="D5558">
        <v>58</v>
      </c>
      <c r="E5558">
        <v>76.099999999999994</v>
      </c>
      <c r="F5558" s="8">
        <v>0.70191431175934349</v>
      </c>
    </row>
    <row r="5559" spans="1:6" x14ac:dyDescent="0.2">
      <c r="A5559" s="2">
        <v>7</v>
      </c>
      <c r="B5559" s="1">
        <v>34996</v>
      </c>
      <c r="C5559" s="5">
        <f t="shared" si="86"/>
        <v>1995</v>
      </c>
      <c r="D5559">
        <v>59</v>
      </c>
      <c r="E5559">
        <v>78.8</v>
      </c>
      <c r="F5559" s="8">
        <v>0.73707513999218632</v>
      </c>
    </row>
    <row r="5560" spans="1:6" x14ac:dyDescent="0.2">
      <c r="A5560" s="2">
        <v>7</v>
      </c>
      <c r="B5560" s="1">
        <v>34996</v>
      </c>
      <c r="C5560" s="5">
        <f t="shared" si="86"/>
        <v>1995</v>
      </c>
      <c r="D5560">
        <v>60</v>
      </c>
      <c r="E5560">
        <v>86.5</v>
      </c>
      <c r="F5560" s="8">
        <v>0.837348613100664</v>
      </c>
    </row>
    <row r="5561" spans="1:6" x14ac:dyDescent="0.2">
      <c r="A5561" s="2">
        <v>7</v>
      </c>
      <c r="B5561" s="1">
        <v>34996</v>
      </c>
      <c r="C5561" s="5">
        <f t="shared" si="86"/>
        <v>1995</v>
      </c>
      <c r="D5561">
        <v>61</v>
      </c>
      <c r="E5561">
        <v>92</v>
      </c>
      <c r="F5561" s="8">
        <v>0.9089725224638624</v>
      </c>
    </row>
    <row r="5562" spans="1:6" x14ac:dyDescent="0.2">
      <c r="A5562" s="2">
        <v>7</v>
      </c>
      <c r="B5562" s="1">
        <v>34996</v>
      </c>
      <c r="C5562" s="5">
        <f t="shared" si="86"/>
        <v>1995</v>
      </c>
      <c r="D5562">
        <v>62</v>
      </c>
      <c r="E5562">
        <v>89.4</v>
      </c>
      <c r="F5562" s="8">
        <v>0.8751139471285323</v>
      </c>
    </row>
    <row r="5563" spans="1:6" x14ac:dyDescent="0.2">
      <c r="A5563" s="2">
        <v>7</v>
      </c>
      <c r="B5563" s="1">
        <v>34996</v>
      </c>
      <c r="C5563" s="5">
        <f t="shared" si="86"/>
        <v>1995</v>
      </c>
      <c r="D5563">
        <v>63</v>
      </c>
      <c r="E5563">
        <v>64.5</v>
      </c>
      <c r="F5563" s="8">
        <v>0.55085297564787072</v>
      </c>
    </row>
    <row r="5564" spans="1:6" x14ac:dyDescent="0.2">
      <c r="A5564" s="2">
        <v>7</v>
      </c>
      <c r="B5564" s="1">
        <v>34996</v>
      </c>
      <c r="C5564" s="5">
        <f t="shared" si="86"/>
        <v>1995</v>
      </c>
      <c r="D5564">
        <v>64</v>
      </c>
      <c r="E5564">
        <v>66.099999999999994</v>
      </c>
      <c r="F5564" s="8">
        <v>0.57168902200807381</v>
      </c>
    </row>
    <row r="5565" spans="1:6" x14ac:dyDescent="0.2">
      <c r="A5565" s="2">
        <v>7</v>
      </c>
      <c r="B5565" s="1">
        <v>34996</v>
      </c>
      <c r="C5565" s="5">
        <f t="shared" si="86"/>
        <v>1995</v>
      </c>
      <c r="D5565">
        <v>65</v>
      </c>
      <c r="E5565">
        <v>72.400000000000006</v>
      </c>
      <c r="F5565" s="8">
        <v>0.65373095455137387</v>
      </c>
    </row>
    <row r="5566" spans="1:6" x14ac:dyDescent="0.2">
      <c r="A5566" s="2">
        <v>7</v>
      </c>
      <c r="B5566" s="1">
        <v>34996</v>
      </c>
      <c r="C5566" s="5">
        <f t="shared" si="86"/>
        <v>1995</v>
      </c>
      <c r="D5566">
        <v>66</v>
      </c>
      <c r="E5566">
        <v>64.900000000000006</v>
      </c>
      <c r="F5566" s="8">
        <v>0.55606198723792155</v>
      </c>
    </row>
    <row r="5567" spans="1:6" x14ac:dyDescent="0.2">
      <c r="A5567" s="2">
        <v>7</v>
      </c>
      <c r="B5567" s="1">
        <v>34996</v>
      </c>
      <c r="C5567" s="5">
        <f t="shared" si="86"/>
        <v>1995</v>
      </c>
      <c r="D5567">
        <v>67</v>
      </c>
      <c r="E5567">
        <v>57.5</v>
      </c>
      <c r="F5567" s="8">
        <v>0.45969527282198197</v>
      </c>
    </row>
    <row r="5568" spans="1:6" x14ac:dyDescent="0.2">
      <c r="A5568" s="2">
        <v>7</v>
      </c>
      <c r="B5568" s="1">
        <v>34996</v>
      </c>
      <c r="C5568" s="5">
        <f t="shared" si="86"/>
        <v>1995</v>
      </c>
      <c r="D5568">
        <v>68</v>
      </c>
      <c r="E5568">
        <v>63.5</v>
      </c>
      <c r="F5568" s="8">
        <v>0.53783044667274371</v>
      </c>
    </row>
    <row r="5569" spans="1:6" x14ac:dyDescent="0.2">
      <c r="A5569" s="2">
        <v>7</v>
      </c>
      <c r="B5569" s="1">
        <v>34996</v>
      </c>
      <c r="C5569" s="5">
        <f t="shared" si="86"/>
        <v>1995</v>
      </c>
      <c r="D5569">
        <v>69</v>
      </c>
      <c r="E5569">
        <v>57.4</v>
      </c>
      <c r="F5569" s="8">
        <v>0.45839301992446935</v>
      </c>
    </row>
    <row r="5570" spans="1:6" x14ac:dyDescent="0.2">
      <c r="A5570" s="2">
        <v>7</v>
      </c>
      <c r="B5570" s="1">
        <v>34996</v>
      </c>
      <c r="C5570" s="5">
        <f t="shared" si="86"/>
        <v>1995</v>
      </c>
      <c r="D5570">
        <v>70</v>
      </c>
      <c r="E5570">
        <v>75.099999999999994</v>
      </c>
      <c r="F5570" s="8">
        <v>0.68889178278421648</v>
      </c>
    </row>
    <row r="5571" spans="1:6" x14ac:dyDescent="0.2">
      <c r="A5571" s="2">
        <v>7</v>
      </c>
      <c r="B5571" s="1">
        <v>34996</v>
      </c>
      <c r="C5571" s="5">
        <f t="shared" si="86"/>
        <v>1995</v>
      </c>
      <c r="D5571">
        <v>71</v>
      </c>
      <c r="E5571">
        <v>51.2</v>
      </c>
      <c r="F5571" s="8">
        <v>0.37765334027868214</v>
      </c>
    </row>
    <row r="5572" spans="1:6" x14ac:dyDescent="0.2">
      <c r="A5572" s="2">
        <v>7</v>
      </c>
      <c r="B5572" s="1">
        <v>34996</v>
      </c>
      <c r="C5572" s="5">
        <f t="shared" si="86"/>
        <v>1995</v>
      </c>
      <c r="D5572">
        <v>72</v>
      </c>
      <c r="E5572">
        <v>60</v>
      </c>
      <c r="F5572" s="8">
        <v>0.49225159525979939</v>
      </c>
    </row>
    <row r="5573" spans="1:6" x14ac:dyDescent="0.2">
      <c r="A5573" s="2">
        <v>7</v>
      </c>
      <c r="B5573" s="1">
        <v>34996</v>
      </c>
      <c r="C5573" s="5">
        <f t="shared" si="86"/>
        <v>1995</v>
      </c>
      <c r="D5573">
        <v>73</v>
      </c>
      <c r="E5573">
        <v>68.8</v>
      </c>
      <c r="F5573" s="8">
        <v>0.60684985024091664</v>
      </c>
    </row>
    <row r="5574" spans="1:6" x14ac:dyDescent="0.2">
      <c r="A5574" s="2">
        <v>7</v>
      </c>
      <c r="B5574" s="1">
        <v>34996</v>
      </c>
      <c r="C5574" s="5">
        <f t="shared" si="86"/>
        <v>1995</v>
      </c>
      <c r="D5574">
        <v>74</v>
      </c>
      <c r="E5574">
        <v>57.6</v>
      </c>
      <c r="F5574" s="8">
        <v>0.46099752571949476</v>
      </c>
    </row>
    <row r="5575" spans="1:6" x14ac:dyDescent="0.2">
      <c r="A5575" s="2">
        <v>7</v>
      </c>
      <c r="B5575" s="1">
        <v>34996</v>
      </c>
      <c r="C5575" s="5">
        <f t="shared" si="86"/>
        <v>1995</v>
      </c>
      <c r="D5575">
        <v>75</v>
      </c>
      <c r="E5575">
        <v>69.900000000000006</v>
      </c>
      <c r="F5575" s="8">
        <v>0.62117463211355639</v>
      </c>
    </row>
    <row r="5576" spans="1:6" x14ac:dyDescent="0.2">
      <c r="A5576" s="2">
        <v>7</v>
      </c>
      <c r="B5576" s="1">
        <v>35005</v>
      </c>
      <c r="C5576" s="5">
        <f t="shared" si="86"/>
        <v>1995</v>
      </c>
      <c r="D5576">
        <v>51</v>
      </c>
      <c r="E5576">
        <v>72.099999999999994</v>
      </c>
      <c r="F5576" s="8">
        <v>0.64982419585883566</v>
      </c>
    </row>
    <row r="5577" spans="1:6" x14ac:dyDescent="0.2">
      <c r="A5577" s="2">
        <v>7</v>
      </c>
      <c r="B5577" s="1">
        <v>35005</v>
      </c>
      <c r="C5577" s="5">
        <f t="shared" si="86"/>
        <v>1995</v>
      </c>
      <c r="D5577">
        <v>52</v>
      </c>
      <c r="E5577">
        <v>71.5</v>
      </c>
      <c r="F5577" s="8">
        <v>0.64201067847375948</v>
      </c>
    </row>
    <row r="5578" spans="1:6" x14ac:dyDescent="0.2">
      <c r="A5578" s="2">
        <v>7</v>
      </c>
      <c r="B5578" s="1">
        <v>35005</v>
      </c>
      <c r="C5578" s="5">
        <f t="shared" si="86"/>
        <v>1995</v>
      </c>
      <c r="D5578">
        <v>53</v>
      </c>
      <c r="E5578">
        <v>58.8</v>
      </c>
      <c r="F5578" s="8">
        <v>0.47662456048964696</v>
      </c>
    </row>
    <row r="5579" spans="1:6" x14ac:dyDescent="0.2">
      <c r="A5579" s="2">
        <v>7</v>
      </c>
      <c r="B5579" s="1">
        <v>35005</v>
      </c>
      <c r="C5579" s="5">
        <f t="shared" si="86"/>
        <v>1995</v>
      </c>
      <c r="D5579">
        <v>54</v>
      </c>
      <c r="E5579">
        <v>48.5</v>
      </c>
      <c r="F5579" s="8">
        <v>0.3424925120458393</v>
      </c>
    </row>
    <row r="5580" spans="1:6" x14ac:dyDescent="0.2">
      <c r="A5580" s="2">
        <v>7</v>
      </c>
      <c r="B5580" s="1">
        <v>35005</v>
      </c>
      <c r="C5580" s="5">
        <f t="shared" si="86"/>
        <v>1995</v>
      </c>
      <c r="D5580">
        <v>55</v>
      </c>
      <c r="E5580">
        <v>66.099999999999994</v>
      </c>
      <c r="F5580" s="8">
        <v>0.57168902200807381</v>
      </c>
    </row>
    <row r="5581" spans="1:6" x14ac:dyDescent="0.2">
      <c r="A5581" s="2">
        <v>7</v>
      </c>
      <c r="B5581" s="1">
        <v>35005</v>
      </c>
      <c r="C5581" s="5">
        <f t="shared" si="86"/>
        <v>1995</v>
      </c>
      <c r="D5581">
        <v>56</v>
      </c>
      <c r="E5581">
        <v>83.2</v>
      </c>
      <c r="F5581" s="8">
        <v>0.79437426748274509</v>
      </c>
    </row>
    <row r="5582" spans="1:6" x14ac:dyDescent="0.2">
      <c r="A5582" s="2">
        <v>7</v>
      </c>
      <c r="B5582" s="1">
        <v>35005</v>
      </c>
      <c r="C5582" s="5">
        <f t="shared" si="86"/>
        <v>1995</v>
      </c>
      <c r="D5582">
        <v>57</v>
      </c>
      <c r="E5582">
        <v>62.5</v>
      </c>
      <c r="F5582" s="8">
        <v>0.52480791769761681</v>
      </c>
    </row>
    <row r="5583" spans="1:6" x14ac:dyDescent="0.2">
      <c r="A5583" s="2">
        <v>7</v>
      </c>
      <c r="B5583" s="1">
        <v>35005</v>
      </c>
      <c r="C5583" s="5">
        <f t="shared" si="86"/>
        <v>1995</v>
      </c>
      <c r="D5583">
        <v>58</v>
      </c>
      <c r="E5583">
        <v>60.9</v>
      </c>
      <c r="F5583" s="8">
        <v>0.50397187133741372</v>
      </c>
    </row>
    <row r="5584" spans="1:6" x14ac:dyDescent="0.2">
      <c r="A5584" s="2">
        <v>7</v>
      </c>
      <c r="B5584" s="1">
        <v>35005</v>
      </c>
      <c r="C5584" s="5">
        <f t="shared" si="86"/>
        <v>1995</v>
      </c>
      <c r="D5584">
        <v>59</v>
      </c>
      <c r="E5584">
        <v>77.400000000000006</v>
      </c>
      <c r="F5584" s="8">
        <v>0.71884359942700871</v>
      </c>
    </row>
    <row r="5585" spans="1:6" x14ac:dyDescent="0.2">
      <c r="A5585" s="2">
        <v>7</v>
      </c>
      <c r="B5585" s="1">
        <v>35005</v>
      </c>
      <c r="C5585" s="5">
        <f t="shared" si="86"/>
        <v>1995</v>
      </c>
      <c r="D5585">
        <v>60</v>
      </c>
      <c r="E5585">
        <v>97.5</v>
      </c>
      <c r="F5585" s="8">
        <v>0.98059643182706069</v>
      </c>
    </row>
    <row r="5586" spans="1:6" x14ac:dyDescent="0.2">
      <c r="A5586" s="2">
        <v>7</v>
      </c>
      <c r="B5586" s="1">
        <v>35005</v>
      </c>
      <c r="C5586" s="5">
        <f t="shared" si="86"/>
        <v>1995</v>
      </c>
      <c r="D5586">
        <v>61</v>
      </c>
      <c r="E5586">
        <v>92.8</v>
      </c>
      <c r="F5586" s="8">
        <v>0.91939054564396394</v>
      </c>
    </row>
    <row r="5587" spans="1:6" x14ac:dyDescent="0.2">
      <c r="A5587" s="2">
        <v>7</v>
      </c>
      <c r="B5587" s="1">
        <v>35005</v>
      </c>
      <c r="C5587" s="5">
        <f t="shared" si="86"/>
        <v>1995</v>
      </c>
      <c r="D5587">
        <v>62</v>
      </c>
      <c r="E5587">
        <v>85.6</v>
      </c>
      <c r="F5587" s="8">
        <v>0.82562833702304972</v>
      </c>
    </row>
    <row r="5588" spans="1:6" x14ac:dyDescent="0.2">
      <c r="A5588" s="2">
        <v>7</v>
      </c>
      <c r="B5588" s="1">
        <v>35005</v>
      </c>
      <c r="C5588" s="5">
        <f t="shared" si="86"/>
        <v>1995</v>
      </c>
      <c r="D5588">
        <v>63</v>
      </c>
      <c r="E5588">
        <v>84.1</v>
      </c>
      <c r="F5588" s="8">
        <v>0.80609454356035926</v>
      </c>
    </row>
    <row r="5589" spans="1:6" x14ac:dyDescent="0.2">
      <c r="A5589" s="2">
        <v>7</v>
      </c>
      <c r="B5589" s="1">
        <v>35005</v>
      </c>
      <c r="C5589" s="5">
        <f t="shared" si="86"/>
        <v>1995</v>
      </c>
      <c r="D5589">
        <v>64</v>
      </c>
      <c r="E5589">
        <v>86</v>
      </c>
      <c r="F5589" s="8">
        <v>0.83083734861310055</v>
      </c>
    </row>
    <row r="5590" spans="1:6" x14ac:dyDescent="0.2">
      <c r="A5590" s="2">
        <v>7</v>
      </c>
      <c r="B5590" s="1">
        <v>35005</v>
      </c>
      <c r="C5590" s="5">
        <f t="shared" si="86"/>
        <v>1995</v>
      </c>
      <c r="D5590">
        <v>65</v>
      </c>
      <c r="E5590">
        <v>81.8</v>
      </c>
      <c r="F5590" s="8">
        <v>0.77614272691756725</v>
      </c>
    </row>
    <row r="5591" spans="1:6" x14ac:dyDescent="0.2">
      <c r="A5591" s="2">
        <v>7</v>
      </c>
      <c r="B5591" s="1">
        <v>35005</v>
      </c>
      <c r="C5591" s="5">
        <f t="shared" si="86"/>
        <v>1995</v>
      </c>
      <c r="D5591">
        <v>66</v>
      </c>
      <c r="E5591">
        <v>80.3</v>
      </c>
      <c r="F5591" s="8">
        <v>0.75660893345487679</v>
      </c>
    </row>
    <row r="5592" spans="1:6" x14ac:dyDescent="0.2">
      <c r="A5592" s="2">
        <v>7</v>
      </c>
      <c r="B5592" s="1">
        <v>35005</v>
      </c>
      <c r="C5592" s="5">
        <f t="shared" si="86"/>
        <v>1995</v>
      </c>
      <c r="D5592">
        <v>67</v>
      </c>
      <c r="E5592">
        <v>92</v>
      </c>
      <c r="F5592" s="8">
        <v>0.9089725224638624</v>
      </c>
    </row>
    <row r="5593" spans="1:6" x14ac:dyDescent="0.2">
      <c r="A5593" s="2">
        <v>7</v>
      </c>
      <c r="B5593" s="1">
        <v>35005</v>
      </c>
      <c r="C5593" s="5">
        <f t="shared" si="86"/>
        <v>1995</v>
      </c>
      <c r="D5593">
        <v>68</v>
      </c>
      <c r="E5593">
        <v>57.7</v>
      </c>
      <c r="F5593" s="8">
        <v>0.46229977861700738</v>
      </c>
    </row>
    <row r="5594" spans="1:6" x14ac:dyDescent="0.2">
      <c r="A5594" s="2">
        <v>7</v>
      </c>
      <c r="B5594" s="1">
        <v>35005</v>
      </c>
      <c r="C5594" s="5">
        <f t="shared" si="86"/>
        <v>1995</v>
      </c>
      <c r="D5594">
        <v>69</v>
      </c>
      <c r="E5594">
        <v>66.2</v>
      </c>
      <c r="F5594" s="8">
        <v>0.57299127490558666</v>
      </c>
    </row>
    <row r="5595" spans="1:6" x14ac:dyDescent="0.2">
      <c r="A5595" s="2">
        <v>7</v>
      </c>
      <c r="B5595" s="1">
        <v>35005</v>
      </c>
      <c r="C5595" s="5">
        <f t="shared" si="86"/>
        <v>1995</v>
      </c>
      <c r="D5595">
        <v>70</v>
      </c>
      <c r="E5595">
        <v>99.7</v>
      </c>
      <c r="F5595" s="8">
        <v>1.0092459955723401</v>
      </c>
    </row>
    <row r="5596" spans="1:6" x14ac:dyDescent="0.2">
      <c r="A5596" s="2">
        <v>7</v>
      </c>
      <c r="B5596" s="1">
        <v>35005</v>
      </c>
      <c r="C5596" s="5">
        <f t="shared" si="86"/>
        <v>1995</v>
      </c>
      <c r="D5596">
        <v>71</v>
      </c>
      <c r="E5596">
        <v>67.900000000000006</v>
      </c>
      <c r="F5596" s="8">
        <v>0.59512957416330248</v>
      </c>
    </row>
    <row r="5597" spans="1:6" x14ac:dyDescent="0.2">
      <c r="A5597" s="2">
        <v>7</v>
      </c>
      <c r="B5597" s="1">
        <v>35005</v>
      </c>
      <c r="C5597" s="5">
        <f t="shared" si="86"/>
        <v>1995</v>
      </c>
      <c r="D5597">
        <v>72</v>
      </c>
      <c r="E5597">
        <v>56.9</v>
      </c>
      <c r="F5597" s="8">
        <v>0.45188175543690584</v>
      </c>
    </row>
    <row r="5598" spans="1:6" x14ac:dyDescent="0.2">
      <c r="A5598" s="2">
        <v>7</v>
      </c>
      <c r="B5598" s="1">
        <v>35005</v>
      </c>
      <c r="C5598" s="5">
        <f t="shared" si="86"/>
        <v>1995</v>
      </c>
      <c r="D5598">
        <v>73</v>
      </c>
      <c r="E5598">
        <v>64.7</v>
      </c>
      <c r="F5598" s="8">
        <v>0.55345748144289619</v>
      </c>
    </row>
    <row r="5599" spans="1:6" x14ac:dyDescent="0.2">
      <c r="A5599" s="2">
        <v>7</v>
      </c>
      <c r="B5599" s="1">
        <v>35005</v>
      </c>
      <c r="C5599" s="5">
        <f t="shared" si="86"/>
        <v>1995</v>
      </c>
      <c r="D5599">
        <v>74</v>
      </c>
      <c r="E5599">
        <v>71.599999999999994</v>
      </c>
      <c r="F5599" s="8">
        <v>0.6433129313712721</v>
      </c>
    </row>
    <row r="5600" spans="1:6" x14ac:dyDescent="0.2">
      <c r="A5600" s="2">
        <v>7</v>
      </c>
      <c r="B5600" s="1">
        <v>35005</v>
      </c>
      <c r="C5600" s="5">
        <f t="shared" si="86"/>
        <v>1995</v>
      </c>
      <c r="D5600">
        <v>75</v>
      </c>
      <c r="E5600">
        <v>85.9</v>
      </c>
      <c r="F5600" s="8">
        <v>0.82953509571558792</v>
      </c>
    </row>
    <row r="5601" spans="1:6" x14ac:dyDescent="0.2">
      <c r="A5601" s="2">
        <v>7</v>
      </c>
      <c r="B5601" s="1">
        <v>35038</v>
      </c>
      <c r="C5601" s="5">
        <f t="shared" si="86"/>
        <v>1995</v>
      </c>
      <c r="D5601">
        <v>51</v>
      </c>
      <c r="E5601">
        <v>37.5</v>
      </c>
      <c r="F5601" s="8">
        <v>0.19924469331944264</v>
      </c>
    </row>
    <row r="5602" spans="1:6" x14ac:dyDescent="0.2">
      <c r="A5602" s="2">
        <v>7</v>
      </c>
      <c r="B5602" s="1">
        <v>35038</v>
      </c>
      <c r="C5602" s="5">
        <f t="shared" si="86"/>
        <v>1995</v>
      </c>
      <c r="D5602">
        <v>52</v>
      </c>
      <c r="E5602">
        <v>42.3</v>
      </c>
      <c r="F5602" s="8">
        <v>0.26175283240005204</v>
      </c>
    </row>
    <row r="5603" spans="1:6" x14ac:dyDescent="0.2">
      <c r="A5603" s="2">
        <v>7</v>
      </c>
      <c r="B5603" s="1">
        <v>35038</v>
      </c>
      <c r="C5603" s="5">
        <f t="shared" ref="C5603:C5666" si="87">YEAR(B5603)</f>
        <v>1995</v>
      </c>
      <c r="D5603">
        <v>53</v>
      </c>
      <c r="E5603">
        <v>59.4</v>
      </c>
      <c r="F5603" s="8">
        <v>0.48443807787472326</v>
      </c>
    </row>
    <row r="5604" spans="1:6" x14ac:dyDescent="0.2">
      <c r="A5604" s="2">
        <v>7</v>
      </c>
      <c r="B5604" s="1">
        <v>35038</v>
      </c>
      <c r="C5604" s="5">
        <f t="shared" si="87"/>
        <v>1995</v>
      </c>
      <c r="D5604">
        <v>54</v>
      </c>
      <c r="E5604">
        <v>31.4</v>
      </c>
      <c r="F5604" s="8">
        <v>0.11980726657116811</v>
      </c>
    </row>
    <row r="5605" spans="1:6" x14ac:dyDescent="0.2">
      <c r="A5605" s="2">
        <v>7</v>
      </c>
      <c r="B5605" s="1">
        <v>35038</v>
      </c>
      <c r="C5605" s="5">
        <f t="shared" si="87"/>
        <v>1995</v>
      </c>
      <c r="D5605">
        <v>55</v>
      </c>
      <c r="E5605">
        <v>40.1</v>
      </c>
      <c r="F5605" s="8">
        <v>0.23310326865477277</v>
      </c>
    </row>
    <row r="5606" spans="1:6" x14ac:dyDescent="0.2">
      <c r="A5606" s="2">
        <v>7</v>
      </c>
      <c r="B5606" s="1">
        <v>35038</v>
      </c>
      <c r="C5606" s="5">
        <f t="shared" si="87"/>
        <v>1995</v>
      </c>
      <c r="D5606">
        <v>56</v>
      </c>
      <c r="E5606">
        <v>49</v>
      </c>
      <c r="F5606" s="8">
        <v>0.34900377653340275</v>
      </c>
    </row>
    <row r="5607" spans="1:6" x14ac:dyDescent="0.2">
      <c r="A5607" s="2">
        <v>7</v>
      </c>
      <c r="B5607" s="1">
        <v>35038</v>
      </c>
      <c r="C5607" s="5">
        <f t="shared" si="87"/>
        <v>1995</v>
      </c>
      <c r="D5607">
        <v>57</v>
      </c>
      <c r="E5607">
        <v>53.4</v>
      </c>
      <c r="F5607" s="8">
        <v>0.40630290402396141</v>
      </c>
    </row>
    <row r="5608" spans="1:6" x14ac:dyDescent="0.2">
      <c r="A5608" s="2">
        <v>7</v>
      </c>
      <c r="B5608" s="1">
        <v>35038</v>
      </c>
      <c r="C5608" s="5">
        <f t="shared" si="87"/>
        <v>1995</v>
      </c>
      <c r="D5608">
        <v>58</v>
      </c>
      <c r="E5608">
        <v>31.5</v>
      </c>
      <c r="F5608" s="8">
        <v>0.12110951946868082</v>
      </c>
    </row>
    <row r="5609" spans="1:6" x14ac:dyDescent="0.2">
      <c r="A5609" s="2">
        <v>7</v>
      </c>
      <c r="B5609" s="1">
        <v>35038</v>
      </c>
      <c r="C5609" s="5">
        <f t="shared" si="87"/>
        <v>1995</v>
      </c>
      <c r="D5609">
        <v>59</v>
      </c>
      <c r="E5609">
        <v>44.1</v>
      </c>
      <c r="F5609" s="8">
        <v>0.28519338455528065</v>
      </c>
    </row>
    <row r="5610" spans="1:6" x14ac:dyDescent="0.2">
      <c r="A5610" s="2">
        <v>7</v>
      </c>
      <c r="B5610" s="1">
        <v>35038</v>
      </c>
      <c r="C5610" s="5">
        <f t="shared" si="87"/>
        <v>1995</v>
      </c>
      <c r="D5610">
        <v>60</v>
      </c>
      <c r="E5610">
        <v>49.7</v>
      </c>
      <c r="F5610" s="8">
        <v>0.35811954681599167</v>
      </c>
    </row>
    <row r="5611" spans="1:6" x14ac:dyDescent="0.2">
      <c r="A5611" s="2">
        <v>7</v>
      </c>
      <c r="B5611" s="1">
        <v>35038</v>
      </c>
      <c r="C5611" s="5">
        <f t="shared" si="87"/>
        <v>1995</v>
      </c>
      <c r="D5611">
        <v>61</v>
      </c>
      <c r="E5611">
        <v>79</v>
      </c>
      <c r="F5611" s="8">
        <v>0.73967964578721179</v>
      </c>
    </row>
    <row r="5612" spans="1:6" x14ac:dyDescent="0.2">
      <c r="A5612" s="2">
        <v>7</v>
      </c>
      <c r="B5612" s="1">
        <v>35038</v>
      </c>
      <c r="C5612" s="5">
        <f t="shared" si="87"/>
        <v>1995</v>
      </c>
      <c r="D5612">
        <v>62</v>
      </c>
      <c r="E5612">
        <v>95.8</v>
      </c>
      <c r="F5612" s="8">
        <v>0.95845813256934487</v>
      </c>
    </row>
    <row r="5613" spans="1:6" x14ac:dyDescent="0.2">
      <c r="A5613" s="2">
        <v>7</v>
      </c>
      <c r="B5613" s="1">
        <v>35038</v>
      </c>
      <c r="C5613" s="5">
        <f t="shared" si="87"/>
        <v>1995</v>
      </c>
      <c r="D5613">
        <v>63</v>
      </c>
      <c r="E5613">
        <v>104.1</v>
      </c>
      <c r="F5613" s="8">
        <v>1.0665451230628986</v>
      </c>
    </row>
    <row r="5614" spans="1:6" x14ac:dyDescent="0.2">
      <c r="A5614" s="2">
        <v>7</v>
      </c>
      <c r="B5614" s="1">
        <v>35038</v>
      </c>
      <c r="C5614" s="5">
        <f t="shared" si="87"/>
        <v>1995</v>
      </c>
      <c r="D5614">
        <v>64</v>
      </c>
      <c r="E5614">
        <v>50.9</v>
      </c>
      <c r="F5614" s="8">
        <v>0.37374658158614399</v>
      </c>
    </row>
    <row r="5615" spans="1:6" x14ac:dyDescent="0.2">
      <c r="A5615" s="2">
        <v>7</v>
      </c>
      <c r="B5615" s="1">
        <v>35038</v>
      </c>
      <c r="C5615" s="5">
        <f t="shared" si="87"/>
        <v>1995</v>
      </c>
      <c r="D5615">
        <v>65</v>
      </c>
      <c r="E5615">
        <v>61.2</v>
      </c>
      <c r="F5615" s="8">
        <v>0.50787863002995182</v>
      </c>
    </row>
    <row r="5616" spans="1:6" x14ac:dyDescent="0.2">
      <c r="A5616" s="2">
        <v>7</v>
      </c>
      <c r="B5616" s="1">
        <v>35038</v>
      </c>
      <c r="C5616" s="5">
        <f t="shared" si="87"/>
        <v>1995</v>
      </c>
      <c r="D5616">
        <v>66</v>
      </c>
      <c r="E5616">
        <v>89.3</v>
      </c>
      <c r="F5616" s="8">
        <v>0.87381169423101956</v>
      </c>
    </row>
    <row r="5617" spans="1:6" x14ac:dyDescent="0.2">
      <c r="A5617" s="2">
        <v>7</v>
      </c>
      <c r="B5617" s="1">
        <v>35038</v>
      </c>
      <c r="C5617" s="5">
        <f t="shared" si="87"/>
        <v>1995</v>
      </c>
      <c r="D5617">
        <v>67</v>
      </c>
      <c r="E5617">
        <v>40.9</v>
      </c>
      <c r="F5617" s="8">
        <v>0.24352129183487431</v>
      </c>
    </row>
    <row r="5618" spans="1:6" x14ac:dyDescent="0.2">
      <c r="A5618" s="2">
        <v>7</v>
      </c>
      <c r="B5618" s="1">
        <v>35038</v>
      </c>
      <c r="C5618" s="5">
        <f t="shared" si="87"/>
        <v>1995</v>
      </c>
      <c r="D5618">
        <v>68</v>
      </c>
      <c r="E5618">
        <v>42.3</v>
      </c>
      <c r="F5618" s="8">
        <v>0.26175283240005204</v>
      </c>
    </row>
    <row r="5619" spans="1:6" x14ac:dyDescent="0.2">
      <c r="A5619" s="2">
        <v>7</v>
      </c>
      <c r="B5619" s="1">
        <v>35038</v>
      </c>
      <c r="C5619" s="5">
        <f t="shared" si="87"/>
        <v>1995</v>
      </c>
      <c r="D5619">
        <v>69</v>
      </c>
      <c r="E5619">
        <v>32.6</v>
      </c>
      <c r="F5619" s="8">
        <v>0.13543430134132051</v>
      </c>
    </row>
    <row r="5620" spans="1:6" x14ac:dyDescent="0.2">
      <c r="A5620" s="2">
        <v>7</v>
      </c>
      <c r="B5620" s="1">
        <v>35038</v>
      </c>
      <c r="C5620" s="5">
        <f t="shared" si="87"/>
        <v>1995</v>
      </c>
      <c r="D5620">
        <v>70</v>
      </c>
      <c r="E5620">
        <v>53.3</v>
      </c>
      <c r="F5620" s="8">
        <v>0.40500065112644867</v>
      </c>
    </row>
    <row r="5621" spans="1:6" x14ac:dyDescent="0.2">
      <c r="A5621" s="2">
        <v>7</v>
      </c>
      <c r="B5621" s="1">
        <v>35038</v>
      </c>
      <c r="C5621" s="5">
        <f t="shared" si="87"/>
        <v>1995</v>
      </c>
      <c r="D5621">
        <v>71</v>
      </c>
      <c r="E5621">
        <v>33.5</v>
      </c>
      <c r="F5621" s="8">
        <v>0.14715457741893476</v>
      </c>
    </row>
    <row r="5622" spans="1:6" x14ac:dyDescent="0.2">
      <c r="A5622" s="2">
        <v>7</v>
      </c>
      <c r="B5622" s="1">
        <v>35038</v>
      </c>
      <c r="C5622" s="5">
        <f t="shared" si="87"/>
        <v>1995</v>
      </c>
      <c r="D5622">
        <v>72</v>
      </c>
      <c r="E5622">
        <v>28.9</v>
      </c>
      <c r="F5622" s="8">
        <v>8.7250944133350675E-2</v>
      </c>
    </row>
    <row r="5623" spans="1:6" x14ac:dyDescent="0.2">
      <c r="A5623" s="2">
        <v>7</v>
      </c>
      <c r="B5623" s="1">
        <v>35038</v>
      </c>
      <c r="C5623" s="5">
        <f t="shared" si="87"/>
        <v>1995</v>
      </c>
      <c r="D5623">
        <v>73</v>
      </c>
      <c r="E5623">
        <v>37.5</v>
      </c>
      <c r="F5623" s="8">
        <v>0.19924469331944264</v>
      </c>
    </row>
    <row r="5624" spans="1:6" x14ac:dyDescent="0.2">
      <c r="A5624" s="2">
        <v>7</v>
      </c>
      <c r="B5624" s="1">
        <v>35038</v>
      </c>
      <c r="C5624" s="5">
        <f t="shared" si="87"/>
        <v>1995</v>
      </c>
      <c r="D5624">
        <v>74</v>
      </c>
      <c r="E5624">
        <v>75.400000000000006</v>
      </c>
      <c r="F5624" s="8">
        <v>0.69279854147675479</v>
      </c>
    </row>
    <row r="5625" spans="1:6" x14ac:dyDescent="0.2">
      <c r="A5625" s="2">
        <v>7</v>
      </c>
      <c r="B5625" s="1">
        <v>35038</v>
      </c>
      <c r="C5625" s="5">
        <f t="shared" si="87"/>
        <v>1995</v>
      </c>
      <c r="D5625">
        <v>75</v>
      </c>
      <c r="E5625">
        <v>53.2</v>
      </c>
      <c r="F5625" s="8">
        <v>0.40369839822893605</v>
      </c>
    </row>
    <row r="5626" spans="1:6" x14ac:dyDescent="0.2">
      <c r="A5626" s="2">
        <v>7</v>
      </c>
      <c r="B5626" s="1">
        <v>35345</v>
      </c>
      <c r="C5626" s="5">
        <f t="shared" si="87"/>
        <v>1996</v>
      </c>
      <c r="D5626">
        <v>51</v>
      </c>
      <c r="E5626">
        <v>72.099999999999994</v>
      </c>
      <c r="F5626" s="8">
        <v>0.65373095455137376</v>
      </c>
    </row>
    <row r="5627" spans="1:6" x14ac:dyDescent="0.2">
      <c r="A5627" s="2">
        <v>7</v>
      </c>
      <c r="B5627" s="1">
        <v>35345</v>
      </c>
      <c r="C5627" s="5">
        <f t="shared" si="87"/>
        <v>1996</v>
      </c>
      <c r="D5627">
        <v>52</v>
      </c>
      <c r="E5627">
        <v>90.4</v>
      </c>
      <c r="F5627" s="8">
        <v>0.8920432347961974</v>
      </c>
    </row>
    <row r="5628" spans="1:6" x14ac:dyDescent="0.2">
      <c r="A5628" s="2">
        <v>7</v>
      </c>
      <c r="B5628" s="1">
        <v>35345</v>
      </c>
      <c r="C5628" s="5">
        <f t="shared" si="87"/>
        <v>1996</v>
      </c>
      <c r="D5628">
        <v>53</v>
      </c>
      <c r="E5628">
        <v>87.1</v>
      </c>
      <c r="F5628" s="8">
        <v>0.84906888917827816</v>
      </c>
    </row>
    <row r="5629" spans="1:6" x14ac:dyDescent="0.2">
      <c r="A5629" s="2">
        <v>7</v>
      </c>
      <c r="B5629" s="1">
        <v>35345</v>
      </c>
      <c r="C5629" s="5">
        <f t="shared" si="87"/>
        <v>1996</v>
      </c>
      <c r="D5629">
        <v>54</v>
      </c>
      <c r="E5629">
        <v>115</v>
      </c>
      <c r="F5629" s="8">
        <v>1.2123974475843207</v>
      </c>
    </row>
    <row r="5630" spans="1:6" x14ac:dyDescent="0.2">
      <c r="A5630" s="2">
        <v>7</v>
      </c>
      <c r="B5630" s="1">
        <v>35345</v>
      </c>
      <c r="C5630" s="5">
        <f t="shared" si="87"/>
        <v>1996</v>
      </c>
      <c r="D5630">
        <v>55</v>
      </c>
      <c r="E5630">
        <v>109</v>
      </c>
      <c r="F5630" s="8">
        <v>1.1342622737335588</v>
      </c>
    </row>
    <row r="5631" spans="1:6" x14ac:dyDescent="0.2">
      <c r="A5631" s="2">
        <v>7</v>
      </c>
      <c r="B5631" s="1">
        <v>35345</v>
      </c>
      <c r="C5631" s="5">
        <f t="shared" si="87"/>
        <v>1996</v>
      </c>
      <c r="D5631">
        <v>56</v>
      </c>
      <c r="E5631">
        <v>126.6</v>
      </c>
      <c r="F5631" s="8">
        <v>1.3634587836957934</v>
      </c>
    </row>
    <row r="5632" spans="1:6" x14ac:dyDescent="0.2">
      <c r="A5632" s="2">
        <v>7</v>
      </c>
      <c r="B5632" s="1">
        <v>35345</v>
      </c>
      <c r="C5632" s="5">
        <f t="shared" si="87"/>
        <v>1996</v>
      </c>
      <c r="D5632">
        <v>57</v>
      </c>
      <c r="E5632">
        <v>95.8</v>
      </c>
      <c r="F5632" s="8">
        <v>0.96236489126188307</v>
      </c>
    </row>
    <row r="5633" spans="1:6" x14ac:dyDescent="0.2">
      <c r="A5633" s="2">
        <v>7</v>
      </c>
      <c r="B5633" s="1">
        <v>35345</v>
      </c>
      <c r="C5633" s="5">
        <f t="shared" si="87"/>
        <v>1996</v>
      </c>
      <c r="D5633">
        <v>58</v>
      </c>
      <c r="E5633">
        <v>143.4</v>
      </c>
      <c r="F5633" s="8">
        <v>1.5822372704779266</v>
      </c>
    </row>
    <row r="5634" spans="1:6" x14ac:dyDescent="0.2">
      <c r="A5634" s="2">
        <v>7</v>
      </c>
      <c r="B5634" s="1">
        <v>35345</v>
      </c>
      <c r="C5634" s="5">
        <f t="shared" si="87"/>
        <v>1996</v>
      </c>
      <c r="D5634">
        <v>59</v>
      </c>
      <c r="E5634">
        <v>123.5</v>
      </c>
      <c r="F5634" s="8">
        <v>1.3230889438728999</v>
      </c>
    </row>
    <row r="5635" spans="1:6" x14ac:dyDescent="0.2">
      <c r="A5635" s="2">
        <v>7</v>
      </c>
      <c r="B5635" s="1">
        <v>35345</v>
      </c>
      <c r="C5635" s="5">
        <f t="shared" si="87"/>
        <v>1996</v>
      </c>
      <c r="D5635">
        <v>60</v>
      </c>
      <c r="E5635">
        <v>109.2</v>
      </c>
      <c r="F5635" s="8">
        <v>1.1368667795285845</v>
      </c>
    </row>
    <row r="5636" spans="1:6" x14ac:dyDescent="0.2">
      <c r="A5636" s="2">
        <v>7</v>
      </c>
      <c r="B5636" s="1">
        <v>35345</v>
      </c>
      <c r="C5636" s="5">
        <f t="shared" si="87"/>
        <v>1996</v>
      </c>
      <c r="D5636">
        <v>61</v>
      </c>
      <c r="E5636">
        <v>118.9</v>
      </c>
      <c r="F5636" s="8">
        <v>1.2631853105873159</v>
      </c>
    </row>
    <row r="5637" spans="1:6" x14ac:dyDescent="0.2">
      <c r="A5637" s="2">
        <v>7</v>
      </c>
      <c r="B5637" s="1">
        <v>35345</v>
      </c>
      <c r="C5637" s="5">
        <f t="shared" si="87"/>
        <v>1996</v>
      </c>
      <c r="D5637">
        <v>62</v>
      </c>
      <c r="E5637">
        <v>65.099999999999994</v>
      </c>
      <c r="F5637" s="8">
        <v>0.562573251725485</v>
      </c>
    </row>
    <row r="5638" spans="1:6" x14ac:dyDescent="0.2">
      <c r="A5638" s="2">
        <v>7</v>
      </c>
      <c r="B5638" s="1">
        <v>35345</v>
      </c>
      <c r="C5638" s="5">
        <f t="shared" si="87"/>
        <v>1996</v>
      </c>
      <c r="D5638">
        <v>63</v>
      </c>
      <c r="E5638">
        <v>78.2</v>
      </c>
      <c r="F5638" s="8">
        <v>0.73316838129964834</v>
      </c>
    </row>
    <row r="5639" spans="1:6" x14ac:dyDescent="0.2">
      <c r="A5639" s="2">
        <v>7</v>
      </c>
      <c r="B5639" s="1">
        <v>35345</v>
      </c>
      <c r="C5639" s="5">
        <f t="shared" si="87"/>
        <v>1996</v>
      </c>
      <c r="D5639">
        <v>64</v>
      </c>
      <c r="E5639">
        <v>135</v>
      </c>
      <c r="F5639" s="8">
        <v>1.47284802708686</v>
      </c>
    </row>
    <row r="5640" spans="1:6" x14ac:dyDescent="0.2">
      <c r="A5640" s="2">
        <v>7</v>
      </c>
      <c r="B5640" s="1">
        <v>35345</v>
      </c>
      <c r="C5640" s="5">
        <f t="shared" si="87"/>
        <v>1996</v>
      </c>
      <c r="D5640">
        <v>65</v>
      </c>
      <c r="E5640">
        <v>83.5</v>
      </c>
      <c r="F5640" s="8">
        <v>0.80218778486782127</v>
      </c>
    </row>
    <row r="5641" spans="1:6" x14ac:dyDescent="0.2">
      <c r="A5641" s="2">
        <v>7</v>
      </c>
      <c r="B5641" s="1">
        <v>35345</v>
      </c>
      <c r="C5641" s="5">
        <f t="shared" si="87"/>
        <v>1996</v>
      </c>
      <c r="D5641">
        <v>66</v>
      </c>
      <c r="E5641">
        <v>92.5</v>
      </c>
      <c r="F5641" s="8">
        <v>0.91939054564396394</v>
      </c>
    </row>
    <row r="5642" spans="1:6" x14ac:dyDescent="0.2">
      <c r="A5642" s="2">
        <v>7</v>
      </c>
      <c r="B5642" s="1">
        <v>35345</v>
      </c>
      <c r="C5642" s="5">
        <f t="shared" si="87"/>
        <v>1996</v>
      </c>
      <c r="D5642">
        <v>67</v>
      </c>
      <c r="E5642">
        <v>90</v>
      </c>
      <c r="F5642" s="8">
        <v>0.88683422320614647</v>
      </c>
    </row>
    <row r="5643" spans="1:6" x14ac:dyDescent="0.2">
      <c r="A5643" s="2">
        <v>7</v>
      </c>
      <c r="B5643" s="1">
        <v>35345</v>
      </c>
      <c r="C5643" s="5">
        <f t="shared" si="87"/>
        <v>1996</v>
      </c>
      <c r="D5643">
        <v>68</v>
      </c>
      <c r="E5643">
        <v>54.8</v>
      </c>
      <c r="F5643" s="8">
        <v>0.42844120328167723</v>
      </c>
    </row>
    <row r="5644" spans="1:6" x14ac:dyDescent="0.2">
      <c r="A5644" s="2">
        <v>7</v>
      </c>
      <c r="B5644" s="1">
        <v>35345</v>
      </c>
      <c r="C5644" s="5">
        <f t="shared" si="87"/>
        <v>1996</v>
      </c>
      <c r="D5644">
        <v>69</v>
      </c>
      <c r="E5644">
        <v>109.4</v>
      </c>
      <c r="F5644" s="8">
        <v>1.1394712853236098</v>
      </c>
    </row>
    <row r="5645" spans="1:6" x14ac:dyDescent="0.2">
      <c r="A5645" s="2">
        <v>7</v>
      </c>
      <c r="B5645" s="1">
        <v>35345</v>
      </c>
      <c r="C5645" s="5">
        <f t="shared" si="87"/>
        <v>1996</v>
      </c>
      <c r="D5645">
        <v>70</v>
      </c>
      <c r="E5645">
        <v>104.7</v>
      </c>
      <c r="F5645" s="8">
        <v>1.0782653991405131</v>
      </c>
    </row>
    <row r="5646" spans="1:6" x14ac:dyDescent="0.2">
      <c r="A5646" s="2">
        <v>7</v>
      </c>
      <c r="B5646" s="1">
        <v>35345</v>
      </c>
      <c r="C5646" s="5">
        <f t="shared" si="87"/>
        <v>1996</v>
      </c>
      <c r="D5646">
        <v>71</v>
      </c>
      <c r="E5646">
        <v>101.8</v>
      </c>
      <c r="F5646" s="8">
        <v>1.0405000651126448</v>
      </c>
    </row>
    <row r="5647" spans="1:6" x14ac:dyDescent="0.2">
      <c r="A5647" s="2">
        <v>7</v>
      </c>
      <c r="B5647" s="1">
        <v>35345</v>
      </c>
      <c r="C5647" s="5">
        <f t="shared" si="87"/>
        <v>1996</v>
      </c>
      <c r="D5647">
        <v>72</v>
      </c>
      <c r="E5647">
        <v>104.2</v>
      </c>
      <c r="F5647" s="8">
        <v>1.0717541346529496</v>
      </c>
    </row>
    <row r="5648" spans="1:6" x14ac:dyDescent="0.2">
      <c r="A5648" s="2">
        <v>7</v>
      </c>
      <c r="B5648" s="1">
        <v>35345</v>
      </c>
      <c r="C5648" s="5">
        <f t="shared" si="87"/>
        <v>1996</v>
      </c>
      <c r="D5648">
        <v>73</v>
      </c>
      <c r="E5648">
        <v>84.9</v>
      </c>
      <c r="F5648" s="8">
        <v>0.82041932543299911</v>
      </c>
    </row>
    <row r="5649" spans="1:6" x14ac:dyDescent="0.2">
      <c r="A5649" s="2">
        <v>7</v>
      </c>
      <c r="B5649" s="1">
        <v>35345</v>
      </c>
      <c r="C5649" s="5">
        <f t="shared" si="87"/>
        <v>1996</v>
      </c>
      <c r="D5649">
        <v>74</v>
      </c>
      <c r="E5649">
        <v>79.400000000000006</v>
      </c>
      <c r="F5649" s="8">
        <v>0.74879541606980082</v>
      </c>
    </row>
    <row r="5650" spans="1:6" x14ac:dyDescent="0.2">
      <c r="A5650" s="2">
        <v>7</v>
      </c>
      <c r="B5650" s="1">
        <v>35345</v>
      </c>
      <c r="C5650" s="5">
        <f t="shared" si="87"/>
        <v>1996</v>
      </c>
      <c r="D5650">
        <v>75</v>
      </c>
      <c r="E5650">
        <v>68.8</v>
      </c>
      <c r="F5650" s="8">
        <v>0.61075660893345485</v>
      </c>
    </row>
    <row r="5651" spans="1:6" x14ac:dyDescent="0.2">
      <c r="A5651" s="2">
        <v>7</v>
      </c>
      <c r="B5651" s="1">
        <v>35359</v>
      </c>
      <c r="C5651" s="5">
        <f t="shared" si="87"/>
        <v>1996</v>
      </c>
      <c r="D5651">
        <v>51</v>
      </c>
      <c r="E5651">
        <v>129.5</v>
      </c>
      <c r="F5651" s="8">
        <v>1.4012241177236617</v>
      </c>
    </row>
    <row r="5652" spans="1:6" x14ac:dyDescent="0.2">
      <c r="A5652" s="2">
        <v>7</v>
      </c>
      <c r="B5652" s="1">
        <v>35359</v>
      </c>
      <c r="C5652" s="5">
        <f t="shared" si="87"/>
        <v>1996</v>
      </c>
      <c r="D5652">
        <v>52</v>
      </c>
      <c r="E5652">
        <v>132.30000000000001</v>
      </c>
      <c r="F5652" s="8">
        <v>1.4376871988540174</v>
      </c>
    </row>
    <row r="5653" spans="1:6" x14ac:dyDescent="0.2">
      <c r="A5653" s="2">
        <v>7</v>
      </c>
      <c r="B5653" s="1">
        <v>35359</v>
      </c>
      <c r="C5653" s="5">
        <f t="shared" si="87"/>
        <v>1996</v>
      </c>
      <c r="D5653">
        <v>53</v>
      </c>
      <c r="E5653">
        <v>132</v>
      </c>
      <c r="F5653" s="8">
        <v>1.4337804401614791</v>
      </c>
    </row>
    <row r="5654" spans="1:6" x14ac:dyDescent="0.2">
      <c r="A5654" s="2">
        <v>7</v>
      </c>
      <c r="B5654" s="1">
        <v>35359</v>
      </c>
      <c r="C5654" s="5">
        <f t="shared" si="87"/>
        <v>1996</v>
      </c>
      <c r="D5654">
        <v>54</v>
      </c>
      <c r="E5654">
        <v>131.1</v>
      </c>
      <c r="F5654" s="8">
        <v>1.4220601640838648</v>
      </c>
    </row>
    <row r="5655" spans="1:6" x14ac:dyDescent="0.2">
      <c r="A5655" s="2">
        <v>7</v>
      </c>
      <c r="B5655" s="1">
        <v>35359</v>
      </c>
      <c r="C5655" s="5">
        <f t="shared" si="87"/>
        <v>1996</v>
      </c>
      <c r="D5655">
        <v>55</v>
      </c>
      <c r="E5655">
        <v>136.30000000000001</v>
      </c>
      <c r="F5655" s="8">
        <v>1.4897773147545252</v>
      </c>
    </row>
    <row r="5656" spans="1:6" x14ac:dyDescent="0.2">
      <c r="A5656" s="2">
        <v>7</v>
      </c>
      <c r="B5656" s="1">
        <v>35359</v>
      </c>
      <c r="C5656" s="5">
        <f t="shared" si="87"/>
        <v>1996</v>
      </c>
      <c r="D5656">
        <v>56</v>
      </c>
      <c r="E5656">
        <v>131.4</v>
      </c>
      <c r="F5656" s="8">
        <v>1.4259669227764031</v>
      </c>
    </row>
    <row r="5657" spans="1:6" x14ac:dyDescent="0.2">
      <c r="A5657" s="2">
        <v>7</v>
      </c>
      <c r="B5657" s="1">
        <v>35359</v>
      </c>
      <c r="C5657" s="5">
        <f t="shared" si="87"/>
        <v>1996</v>
      </c>
      <c r="D5657">
        <v>57</v>
      </c>
      <c r="E5657">
        <v>118.4</v>
      </c>
      <c r="F5657" s="8">
        <v>1.2566740460997525</v>
      </c>
    </row>
    <row r="5658" spans="1:6" x14ac:dyDescent="0.2">
      <c r="A5658" s="2">
        <v>7</v>
      </c>
      <c r="B5658" s="1">
        <v>35359</v>
      </c>
      <c r="C5658" s="5">
        <f t="shared" si="87"/>
        <v>1996</v>
      </c>
      <c r="D5658">
        <v>58</v>
      </c>
      <c r="E5658">
        <v>132.19999999999999</v>
      </c>
      <c r="F5658" s="8">
        <v>1.4363849459565043</v>
      </c>
    </row>
    <row r="5659" spans="1:6" x14ac:dyDescent="0.2">
      <c r="A5659" s="2">
        <v>7</v>
      </c>
      <c r="B5659" s="1">
        <v>35359</v>
      </c>
      <c r="C5659" s="5">
        <f t="shared" si="87"/>
        <v>1996</v>
      </c>
      <c r="D5659">
        <v>59</v>
      </c>
      <c r="E5659">
        <v>145.5</v>
      </c>
      <c r="F5659" s="8">
        <v>1.6095845813256933</v>
      </c>
    </row>
    <row r="5660" spans="1:6" x14ac:dyDescent="0.2">
      <c r="A5660" s="2">
        <v>7</v>
      </c>
      <c r="B5660" s="1">
        <v>35359</v>
      </c>
      <c r="C5660" s="5">
        <f t="shared" si="87"/>
        <v>1996</v>
      </c>
      <c r="D5660">
        <v>60</v>
      </c>
      <c r="E5660">
        <v>164.1</v>
      </c>
      <c r="F5660" s="8">
        <v>1.8518036202630548</v>
      </c>
    </row>
    <row r="5661" spans="1:6" x14ac:dyDescent="0.2">
      <c r="A5661" s="2">
        <v>7</v>
      </c>
      <c r="B5661" s="1">
        <v>35359</v>
      </c>
      <c r="C5661" s="5">
        <f t="shared" si="87"/>
        <v>1996</v>
      </c>
      <c r="D5661">
        <v>61</v>
      </c>
      <c r="E5661">
        <v>140.9</v>
      </c>
      <c r="F5661" s="8">
        <v>1.5496809480401093</v>
      </c>
    </row>
    <row r="5662" spans="1:6" x14ac:dyDescent="0.2">
      <c r="A5662" s="2">
        <v>7</v>
      </c>
      <c r="B5662" s="1">
        <v>35359</v>
      </c>
      <c r="C5662" s="5">
        <f t="shared" si="87"/>
        <v>1996</v>
      </c>
      <c r="D5662">
        <v>62</v>
      </c>
      <c r="E5662">
        <v>105.9</v>
      </c>
      <c r="F5662" s="8">
        <v>1.0938924339106653</v>
      </c>
    </row>
    <row r="5663" spans="1:6" x14ac:dyDescent="0.2">
      <c r="A5663" s="2">
        <v>7</v>
      </c>
      <c r="B5663" s="1">
        <v>35359</v>
      </c>
      <c r="C5663" s="5">
        <f t="shared" si="87"/>
        <v>1996</v>
      </c>
      <c r="D5663">
        <v>63</v>
      </c>
      <c r="E5663">
        <v>131.69999999999999</v>
      </c>
      <c r="F5663" s="8">
        <v>1.429873681468941</v>
      </c>
    </row>
    <row r="5664" spans="1:6" x14ac:dyDescent="0.2">
      <c r="A5664" s="2">
        <v>7</v>
      </c>
      <c r="B5664" s="1">
        <v>35359</v>
      </c>
      <c r="C5664" s="5">
        <f t="shared" si="87"/>
        <v>1996</v>
      </c>
      <c r="D5664">
        <v>64</v>
      </c>
      <c r="E5664">
        <v>135</v>
      </c>
      <c r="F5664" s="8">
        <v>1.47284802708686</v>
      </c>
    </row>
    <row r="5665" spans="1:6" x14ac:dyDescent="0.2">
      <c r="A5665" s="2">
        <v>7</v>
      </c>
      <c r="B5665" s="1">
        <v>35359</v>
      </c>
      <c r="C5665" s="5">
        <f t="shared" si="87"/>
        <v>1996</v>
      </c>
      <c r="D5665">
        <v>65</v>
      </c>
      <c r="E5665">
        <v>106.2</v>
      </c>
      <c r="F5665" s="8">
        <v>1.0977991926032036</v>
      </c>
    </row>
    <row r="5666" spans="1:6" x14ac:dyDescent="0.2">
      <c r="A5666" s="2">
        <v>7</v>
      </c>
      <c r="B5666" s="1">
        <v>35359</v>
      </c>
      <c r="C5666" s="5">
        <f t="shared" si="87"/>
        <v>1996</v>
      </c>
      <c r="D5666">
        <v>66</v>
      </c>
      <c r="E5666">
        <v>139.6</v>
      </c>
      <c r="F5666" s="8">
        <v>1.532751660372444</v>
      </c>
    </row>
    <row r="5667" spans="1:6" x14ac:dyDescent="0.2">
      <c r="A5667" s="2">
        <v>7</v>
      </c>
      <c r="B5667" s="1">
        <v>35359</v>
      </c>
      <c r="C5667" s="5">
        <f t="shared" ref="C5667:C5730" si="88">YEAR(B5667)</f>
        <v>1996</v>
      </c>
      <c r="D5667">
        <v>67</v>
      </c>
      <c r="E5667">
        <v>116.4</v>
      </c>
      <c r="F5667" s="8">
        <v>1.2306289881494985</v>
      </c>
    </row>
    <row r="5668" spans="1:6" x14ac:dyDescent="0.2">
      <c r="A5668" s="2">
        <v>7</v>
      </c>
      <c r="B5668" s="1">
        <v>35359</v>
      </c>
      <c r="C5668" s="5">
        <f t="shared" si="88"/>
        <v>1996</v>
      </c>
      <c r="D5668">
        <v>68</v>
      </c>
      <c r="E5668">
        <v>112.1</v>
      </c>
      <c r="F5668" s="8">
        <v>1.1746321135564524</v>
      </c>
    </row>
    <row r="5669" spans="1:6" x14ac:dyDescent="0.2">
      <c r="A5669" s="2">
        <v>7</v>
      </c>
      <c r="B5669" s="1">
        <v>35359</v>
      </c>
      <c r="C5669" s="5">
        <f t="shared" si="88"/>
        <v>1996</v>
      </c>
      <c r="D5669">
        <v>69</v>
      </c>
      <c r="E5669">
        <v>119.6</v>
      </c>
      <c r="F5669" s="8">
        <v>1.2723010808699047</v>
      </c>
    </row>
    <row r="5670" spans="1:6" x14ac:dyDescent="0.2">
      <c r="A5670" s="2">
        <v>7</v>
      </c>
      <c r="B5670" s="1">
        <v>35359</v>
      </c>
      <c r="C5670" s="5">
        <f t="shared" si="88"/>
        <v>1996</v>
      </c>
      <c r="D5670">
        <v>70</v>
      </c>
      <c r="E5670">
        <v>135.4</v>
      </c>
      <c r="F5670" s="8">
        <v>1.478057038676911</v>
      </c>
    </row>
    <row r="5671" spans="1:6" x14ac:dyDescent="0.2">
      <c r="A5671" s="2">
        <v>7</v>
      </c>
      <c r="B5671" s="1">
        <v>35359</v>
      </c>
      <c r="C5671" s="5">
        <f t="shared" si="88"/>
        <v>1996</v>
      </c>
      <c r="D5671">
        <v>71</v>
      </c>
      <c r="E5671">
        <v>75.5</v>
      </c>
      <c r="F5671" s="8">
        <v>0.69800755306680551</v>
      </c>
    </row>
    <row r="5672" spans="1:6" x14ac:dyDescent="0.2">
      <c r="A5672" s="2">
        <v>7</v>
      </c>
      <c r="B5672" s="1">
        <v>35359</v>
      </c>
      <c r="C5672" s="5">
        <f t="shared" si="88"/>
        <v>1996</v>
      </c>
      <c r="D5672">
        <v>72</v>
      </c>
      <c r="E5672">
        <v>137.80000000000001</v>
      </c>
      <c r="F5672" s="8">
        <v>1.5093111082172157</v>
      </c>
    </row>
    <row r="5673" spans="1:6" x14ac:dyDescent="0.2">
      <c r="A5673" s="2">
        <v>7</v>
      </c>
      <c r="B5673" s="1">
        <v>35359</v>
      </c>
      <c r="C5673" s="5">
        <f t="shared" si="88"/>
        <v>1996</v>
      </c>
      <c r="D5673">
        <v>73</v>
      </c>
      <c r="E5673">
        <v>121.3</v>
      </c>
      <c r="F5673" s="8">
        <v>1.2944393801276208</v>
      </c>
    </row>
    <row r="5674" spans="1:6" x14ac:dyDescent="0.2">
      <c r="A5674" s="2">
        <v>7</v>
      </c>
      <c r="B5674" s="1">
        <v>35359</v>
      </c>
      <c r="C5674" s="5">
        <f t="shared" si="88"/>
        <v>1996</v>
      </c>
      <c r="D5674">
        <v>74</v>
      </c>
      <c r="E5674">
        <v>108.1</v>
      </c>
      <c r="F5674" s="8">
        <v>1.1225419976559445</v>
      </c>
    </row>
    <row r="5675" spans="1:6" x14ac:dyDescent="0.2">
      <c r="A5675" s="2">
        <v>7</v>
      </c>
      <c r="B5675" s="1">
        <v>35359</v>
      </c>
      <c r="C5675" s="5">
        <f t="shared" si="88"/>
        <v>1996</v>
      </c>
      <c r="D5675">
        <v>75</v>
      </c>
      <c r="E5675">
        <v>116.9</v>
      </c>
      <c r="F5675" s="8">
        <v>1.2371402526370621</v>
      </c>
    </row>
    <row r="5676" spans="1:6" x14ac:dyDescent="0.2">
      <c r="A5676" s="2">
        <v>7</v>
      </c>
      <c r="B5676" s="1">
        <v>35389</v>
      </c>
      <c r="C5676" s="5">
        <f t="shared" si="88"/>
        <v>1996</v>
      </c>
      <c r="D5676">
        <v>51</v>
      </c>
      <c r="E5676">
        <v>53.9</v>
      </c>
      <c r="F5676" s="8">
        <v>0.41672092720406301</v>
      </c>
    </row>
    <row r="5677" spans="1:6" x14ac:dyDescent="0.2">
      <c r="A5677" s="2">
        <v>7</v>
      </c>
      <c r="B5677" s="1">
        <v>35389</v>
      </c>
      <c r="C5677" s="5">
        <f t="shared" si="88"/>
        <v>1996</v>
      </c>
      <c r="D5677">
        <v>52</v>
      </c>
      <c r="E5677">
        <v>54</v>
      </c>
      <c r="F5677" s="8">
        <v>0.41802318010157569</v>
      </c>
    </row>
    <row r="5678" spans="1:6" x14ac:dyDescent="0.2">
      <c r="A5678" s="2">
        <v>7</v>
      </c>
      <c r="B5678" s="1">
        <v>35389</v>
      </c>
      <c r="C5678" s="5">
        <f t="shared" si="88"/>
        <v>1996</v>
      </c>
      <c r="D5678">
        <v>53</v>
      </c>
      <c r="E5678">
        <v>85.5</v>
      </c>
      <c r="F5678" s="8">
        <v>0.82823284281807519</v>
      </c>
    </row>
    <row r="5679" spans="1:6" x14ac:dyDescent="0.2">
      <c r="A5679" s="2">
        <v>7</v>
      </c>
      <c r="B5679" s="1">
        <v>35389</v>
      </c>
      <c r="C5679" s="5">
        <f t="shared" si="88"/>
        <v>1996</v>
      </c>
      <c r="D5679">
        <v>54</v>
      </c>
      <c r="E5679">
        <v>45</v>
      </c>
      <c r="F5679" s="8">
        <v>0.30082041932543302</v>
      </c>
    </row>
    <row r="5680" spans="1:6" x14ac:dyDescent="0.2">
      <c r="A5680" s="2">
        <v>7</v>
      </c>
      <c r="B5680" s="1">
        <v>35389</v>
      </c>
      <c r="C5680" s="5">
        <f t="shared" si="88"/>
        <v>1996</v>
      </c>
      <c r="D5680">
        <v>55</v>
      </c>
      <c r="E5680">
        <v>51.8</v>
      </c>
      <c r="F5680" s="8">
        <v>0.38937361635629636</v>
      </c>
    </row>
    <row r="5681" spans="1:6" x14ac:dyDescent="0.2">
      <c r="A5681" s="2">
        <v>7</v>
      </c>
      <c r="B5681" s="1">
        <v>35389</v>
      </c>
      <c r="C5681" s="5">
        <f t="shared" si="88"/>
        <v>1996</v>
      </c>
      <c r="D5681">
        <v>56</v>
      </c>
      <c r="E5681">
        <v>58.8</v>
      </c>
      <c r="F5681" s="8">
        <v>0.48053131918218511</v>
      </c>
    </row>
    <row r="5682" spans="1:6" x14ac:dyDescent="0.2">
      <c r="A5682" s="2">
        <v>7</v>
      </c>
      <c r="B5682" s="1">
        <v>35389</v>
      </c>
      <c r="C5682" s="5">
        <f t="shared" si="88"/>
        <v>1996</v>
      </c>
      <c r="D5682">
        <v>57</v>
      </c>
      <c r="E5682">
        <v>60</v>
      </c>
      <c r="F5682" s="8">
        <v>0.49615835395233754</v>
      </c>
    </row>
    <row r="5683" spans="1:6" x14ac:dyDescent="0.2">
      <c r="A5683" s="2">
        <v>7</v>
      </c>
      <c r="B5683" s="1">
        <v>35389</v>
      </c>
      <c r="C5683" s="5">
        <f t="shared" si="88"/>
        <v>1996</v>
      </c>
      <c r="D5683">
        <v>58</v>
      </c>
      <c r="E5683">
        <v>40.799999999999997</v>
      </c>
      <c r="F5683" s="8">
        <v>0.2461257976298997</v>
      </c>
    </row>
    <row r="5684" spans="1:6" x14ac:dyDescent="0.2">
      <c r="A5684" s="2">
        <v>7</v>
      </c>
      <c r="B5684" s="1">
        <v>35389</v>
      </c>
      <c r="C5684" s="5">
        <f t="shared" si="88"/>
        <v>1996</v>
      </c>
      <c r="D5684">
        <v>59</v>
      </c>
      <c r="E5684">
        <v>43.2</v>
      </c>
      <c r="F5684" s="8">
        <v>0.27737986717020446</v>
      </c>
    </row>
    <row r="5685" spans="1:6" x14ac:dyDescent="0.2">
      <c r="A5685" s="2">
        <v>7</v>
      </c>
      <c r="B5685" s="1">
        <v>35389</v>
      </c>
      <c r="C5685" s="5">
        <f t="shared" si="88"/>
        <v>1996</v>
      </c>
      <c r="D5685">
        <v>60</v>
      </c>
      <c r="E5685">
        <v>67.400000000000006</v>
      </c>
      <c r="F5685" s="8">
        <v>0.59252506836827712</v>
      </c>
    </row>
    <row r="5686" spans="1:6" x14ac:dyDescent="0.2">
      <c r="A5686" s="2">
        <v>7</v>
      </c>
      <c r="B5686" s="1">
        <v>35389</v>
      </c>
      <c r="C5686" s="5">
        <f t="shared" si="88"/>
        <v>1996</v>
      </c>
      <c r="D5686">
        <v>61</v>
      </c>
      <c r="E5686">
        <v>111.3</v>
      </c>
      <c r="F5686" s="8">
        <v>1.1642140903763512</v>
      </c>
    </row>
    <row r="5687" spans="1:6" x14ac:dyDescent="0.2">
      <c r="A5687" s="2">
        <v>7</v>
      </c>
      <c r="B5687" s="1">
        <v>35389</v>
      </c>
      <c r="C5687" s="5">
        <f t="shared" si="88"/>
        <v>1996</v>
      </c>
      <c r="D5687">
        <v>62</v>
      </c>
      <c r="E5687">
        <v>133.4</v>
      </c>
      <c r="F5687" s="8">
        <v>1.4520119807266569</v>
      </c>
    </row>
    <row r="5688" spans="1:6" x14ac:dyDescent="0.2">
      <c r="A5688" s="2">
        <v>7</v>
      </c>
      <c r="B5688" s="1">
        <v>35389</v>
      </c>
      <c r="C5688" s="5">
        <f t="shared" si="88"/>
        <v>1996</v>
      </c>
      <c r="D5688">
        <v>63</v>
      </c>
      <c r="E5688">
        <v>126.2</v>
      </c>
      <c r="F5688" s="8">
        <v>1.3582497721057429</v>
      </c>
    </row>
    <row r="5689" spans="1:6" x14ac:dyDescent="0.2">
      <c r="A5689" s="2">
        <v>7</v>
      </c>
      <c r="B5689" s="1">
        <v>35389</v>
      </c>
      <c r="C5689" s="5">
        <f t="shared" si="88"/>
        <v>1996</v>
      </c>
      <c r="D5689">
        <v>64</v>
      </c>
      <c r="E5689">
        <v>77.8</v>
      </c>
      <c r="F5689" s="8">
        <v>0.72795936970959751</v>
      </c>
    </row>
    <row r="5690" spans="1:6" x14ac:dyDescent="0.2">
      <c r="A5690" s="2">
        <v>7</v>
      </c>
      <c r="B5690" s="1">
        <v>35389</v>
      </c>
      <c r="C5690" s="5">
        <f t="shared" si="88"/>
        <v>1996</v>
      </c>
      <c r="D5690">
        <v>65</v>
      </c>
      <c r="E5690">
        <v>70.2</v>
      </c>
      <c r="F5690" s="8">
        <v>0.62898814949863269</v>
      </c>
    </row>
    <row r="5691" spans="1:6" x14ac:dyDescent="0.2">
      <c r="A5691" s="2">
        <v>7</v>
      </c>
      <c r="B5691" s="1">
        <v>35389</v>
      </c>
      <c r="C5691" s="5">
        <f t="shared" si="88"/>
        <v>1996</v>
      </c>
      <c r="D5691">
        <v>66</v>
      </c>
      <c r="E5691">
        <v>94.8</v>
      </c>
      <c r="F5691" s="8">
        <v>0.94934236228675606</v>
      </c>
    </row>
    <row r="5692" spans="1:6" x14ac:dyDescent="0.2">
      <c r="A5692" s="2">
        <v>7</v>
      </c>
      <c r="B5692" s="1">
        <v>35389</v>
      </c>
      <c r="C5692" s="5">
        <f t="shared" si="88"/>
        <v>1996</v>
      </c>
      <c r="D5692">
        <v>67</v>
      </c>
      <c r="E5692">
        <v>79.3</v>
      </c>
      <c r="F5692" s="8">
        <v>0.74749316317228798</v>
      </c>
    </row>
    <row r="5693" spans="1:6" x14ac:dyDescent="0.2">
      <c r="A5693" s="2">
        <v>7</v>
      </c>
      <c r="B5693" s="1">
        <v>35389</v>
      </c>
      <c r="C5693" s="5">
        <f t="shared" si="88"/>
        <v>1996</v>
      </c>
      <c r="D5693">
        <v>68</v>
      </c>
      <c r="E5693">
        <v>67.2</v>
      </c>
      <c r="F5693" s="8">
        <v>0.58992056257325176</v>
      </c>
    </row>
    <row r="5694" spans="1:6" x14ac:dyDescent="0.2">
      <c r="A5694" s="2">
        <v>7</v>
      </c>
      <c r="B5694" s="1">
        <v>35389</v>
      </c>
      <c r="C5694" s="5">
        <f t="shared" si="88"/>
        <v>1996</v>
      </c>
      <c r="D5694">
        <v>69</v>
      </c>
      <c r="E5694">
        <v>44.8</v>
      </c>
      <c r="F5694" s="8">
        <v>0.29821591353040755</v>
      </c>
    </row>
    <row r="5695" spans="1:6" x14ac:dyDescent="0.2">
      <c r="A5695" s="2">
        <v>7</v>
      </c>
      <c r="B5695" s="1">
        <v>35389</v>
      </c>
      <c r="C5695" s="5">
        <f t="shared" si="88"/>
        <v>1996</v>
      </c>
      <c r="D5695">
        <v>70</v>
      </c>
      <c r="E5695">
        <v>91.2</v>
      </c>
      <c r="F5695" s="8">
        <v>0.90246125797629906</v>
      </c>
    </row>
    <row r="5696" spans="1:6" x14ac:dyDescent="0.2">
      <c r="A5696" s="2">
        <v>7</v>
      </c>
      <c r="B5696" s="1">
        <v>35389</v>
      </c>
      <c r="C5696" s="5">
        <f t="shared" si="88"/>
        <v>1996</v>
      </c>
      <c r="D5696">
        <v>71</v>
      </c>
      <c r="E5696">
        <v>30.1</v>
      </c>
      <c r="F5696" s="8">
        <v>0.10678473759604118</v>
      </c>
    </row>
    <row r="5697" spans="1:6" x14ac:dyDescent="0.2">
      <c r="A5697" s="2">
        <v>7</v>
      </c>
      <c r="B5697" s="1">
        <v>35389</v>
      </c>
      <c r="C5697" s="5">
        <f t="shared" si="88"/>
        <v>1996</v>
      </c>
      <c r="D5697">
        <v>72</v>
      </c>
      <c r="E5697">
        <v>72.5</v>
      </c>
      <c r="F5697" s="8">
        <v>0.65893996614142458</v>
      </c>
    </row>
    <row r="5698" spans="1:6" x14ac:dyDescent="0.2">
      <c r="A5698" s="2">
        <v>7</v>
      </c>
      <c r="B5698" s="1">
        <v>35389</v>
      </c>
      <c r="C5698" s="5">
        <f t="shared" si="88"/>
        <v>1996</v>
      </c>
      <c r="D5698">
        <v>73</v>
      </c>
      <c r="E5698">
        <v>70.3</v>
      </c>
      <c r="F5698" s="8">
        <v>0.63029040239614531</v>
      </c>
    </row>
    <row r="5699" spans="1:6" x14ac:dyDescent="0.2">
      <c r="A5699" s="2">
        <v>7</v>
      </c>
      <c r="B5699" s="1">
        <v>35389</v>
      </c>
      <c r="C5699" s="5">
        <f t="shared" si="88"/>
        <v>1996</v>
      </c>
      <c r="D5699">
        <v>74</v>
      </c>
      <c r="E5699">
        <v>84.6</v>
      </c>
      <c r="F5699" s="8">
        <v>0.81651256674046091</v>
      </c>
    </row>
    <row r="5700" spans="1:6" x14ac:dyDescent="0.2">
      <c r="A5700" s="2">
        <v>7</v>
      </c>
      <c r="B5700" s="1">
        <v>35389</v>
      </c>
      <c r="C5700" s="5">
        <f t="shared" si="88"/>
        <v>1996</v>
      </c>
      <c r="D5700">
        <v>75</v>
      </c>
      <c r="E5700">
        <v>87.2</v>
      </c>
      <c r="F5700" s="8">
        <v>0.85037114207579123</v>
      </c>
    </row>
    <row r="5701" spans="1:6" x14ac:dyDescent="0.2">
      <c r="A5701" s="2">
        <v>7</v>
      </c>
      <c r="B5701" s="1">
        <v>35704</v>
      </c>
      <c r="C5701" s="5">
        <f t="shared" si="88"/>
        <v>1997</v>
      </c>
      <c r="D5701">
        <v>51</v>
      </c>
      <c r="E5701">
        <v>48.2</v>
      </c>
      <c r="F5701" s="8">
        <v>0.33259539002474281</v>
      </c>
    </row>
    <row r="5702" spans="1:6" x14ac:dyDescent="0.2">
      <c r="A5702" s="2">
        <v>7</v>
      </c>
      <c r="B5702" s="1">
        <v>35704</v>
      </c>
      <c r="C5702" s="5">
        <f t="shared" si="88"/>
        <v>1997</v>
      </c>
      <c r="D5702">
        <v>52</v>
      </c>
      <c r="E5702">
        <v>71.7</v>
      </c>
      <c r="F5702" s="8">
        <v>0.63862482094022666</v>
      </c>
    </row>
    <row r="5703" spans="1:6" x14ac:dyDescent="0.2">
      <c r="A5703" s="2">
        <v>7</v>
      </c>
      <c r="B5703" s="1">
        <v>35704</v>
      </c>
      <c r="C5703" s="5">
        <f t="shared" si="88"/>
        <v>1997</v>
      </c>
      <c r="D5703">
        <v>53</v>
      </c>
      <c r="E5703">
        <v>96.5</v>
      </c>
      <c r="F5703" s="8">
        <v>0.96158353952337539</v>
      </c>
    </row>
    <row r="5704" spans="1:6" x14ac:dyDescent="0.2">
      <c r="A5704" s="2">
        <v>7</v>
      </c>
      <c r="B5704" s="1">
        <v>35704</v>
      </c>
      <c r="C5704" s="5">
        <f t="shared" si="88"/>
        <v>1997</v>
      </c>
      <c r="D5704">
        <v>54</v>
      </c>
      <c r="E5704">
        <v>130.69999999999999</v>
      </c>
      <c r="F5704" s="8">
        <v>1.4069540304727175</v>
      </c>
    </row>
    <row r="5705" spans="1:6" x14ac:dyDescent="0.2">
      <c r="A5705" s="2">
        <v>7</v>
      </c>
      <c r="B5705" s="1">
        <v>35704</v>
      </c>
      <c r="C5705" s="5">
        <f t="shared" si="88"/>
        <v>1997</v>
      </c>
      <c r="D5705">
        <v>55</v>
      </c>
      <c r="E5705">
        <v>97.7</v>
      </c>
      <c r="F5705" s="8">
        <v>0.97721057429352776</v>
      </c>
    </row>
    <row r="5706" spans="1:6" x14ac:dyDescent="0.2">
      <c r="A5706" s="2">
        <v>7</v>
      </c>
      <c r="B5706" s="1">
        <v>35704</v>
      </c>
      <c r="C5706" s="5">
        <f t="shared" si="88"/>
        <v>1997</v>
      </c>
      <c r="D5706">
        <v>56</v>
      </c>
      <c r="E5706">
        <v>66.8</v>
      </c>
      <c r="F5706" s="8">
        <v>0.57481442896210444</v>
      </c>
    </row>
    <row r="5707" spans="1:6" x14ac:dyDescent="0.2">
      <c r="A5707" s="2">
        <v>7</v>
      </c>
      <c r="B5707" s="1">
        <v>35704</v>
      </c>
      <c r="C5707" s="5">
        <f t="shared" si="88"/>
        <v>1997</v>
      </c>
      <c r="D5707">
        <v>57</v>
      </c>
      <c r="E5707">
        <v>70.599999999999994</v>
      </c>
      <c r="F5707" s="8">
        <v>0.6243000390675868</v>
      </c>
    </row>
    <row r="5708" spans="1:6" x14ac:dyDescent="0.2">
      <c r="A5708" s="2">
        <v>7</v>
      </c>
      <c r="B5708" s="1">
        <v>35704</v>
      </c>
      <c r="C5708" s="5">
        <f t="shared" si="88"/>
        <v>1997</v>
      </c>
      <c r="D5708">
        <v>58</v>
      </c>
      <c r="E5708">
        <v>75.900000000000006</v>
      </c>
      <c r="F5708" s="8">
        <v>0.69331944263575995</v>
      </c>
    </row>
    <row r="5709" spans="1:6" x14ac:dyDescent="0.2">
      <c r="A5709" s="2">
        <v>7</v>
      </c>
      <c r="B5709" s="1">
        <v>35704</v>
      </c>
      <c r="C5709" s="5">
        <f t="shared" si="88"/>
        <v>1997</v>
      </c>
      <c r="D5709">
        <v>59</v>
      </c>
      <c r="E5709">
        <v>77.3</v>
      </c>
      <c r="F5709" s="8">
        <v>0.71155098320093757</v>
      </c>
    </row>
    <row r="5710" spans="1:6" x14ac:dyDescent="0.2">
      <c r="A5710" s="2">
        <v>7</v>
      </c>
      <c r="B5710" s="1">
        <v>35704</v>
      </c>
      <c r="C5710" s="5">
        <f t="shared" si="88"/>
        <v>1997</v>
      </c>
      <c r="D5710">
        <v>60</v>
      </c>
      <c r="E5710">
        <v>56.5</v>
      </c>
      <c r="F5710" s="8">
        <v>0.44068238051829667</v>
      </c>
    </row>
    <row r="5711" spans="1:6" x14ac:dyDescent="0.2">
      <c r="A5711" s="2">
        <v>7</v>
      </c>
      <c r="B5711" s="1">
        <v>35704</v>
      </c>
      <c r="C5711" s="5">
        <f t="shared" si="88"/>
        <v>1997</v>
      </c>
      <c r="D5711">
        <v>61</v>
      </c>
      <c r="E5711">
        <v>45.1</v>
      </c>
      <c r="F5711" s="8">
        <v>0.2922255502018492</v>
      </c>
    </row>
    <row r="5712" spans="1:6" x14ac:dyDescent="0.2">
      <c r="A5712" s="2">
        <v>7</v>
      </c>
      <c r="B5712" s="1">
        <v>35704</v>
      </c>
      <c r="C5712" s="5">
        <f t="shared" si="88"/>
        <v>1997</v>
      </c>
      <c r="D5712">
        <v>62</v>
      </c>
      <c r="E5712">
        <v>49.6</v>
      </c>
      <c r="F5712" s="8">
        <v>0.35082693058992054</v>
      </c>
    </row>
    <row r="5713" spans="1:6" x14ac:dyDescent="0.2">
      <c r="A5713" s="2">
        <v>7</v>
      </c>
      <c r="B5713" s="1">
        <v>35704</v>
      </c>
      <c r="C5713" s="5">
        <f t="shared" si="88"/>
        <v>1997</v>
      </c>
      <c r="D5713">
        <v>63</v>
      </c>
      <c r="E5713">
        <v>46.3</v>
      </c>
      <c r="F5713" s="8">
        <v>0.30785258497200152</v>
      </c>
    </row>
    <row r="5714" spans="1:6" x14ac:dyDescent="0.2">
      <c r="A5714" s="2">
        <v>7</v>
      </c>
      <c r="B5714" s="1">
        <v>35704</v>
      </c>
      <c r="C5714" s="5">
        <f t="shared" si="88"/>
        <v>1997</v>
      </c>
      <c r="D5714">
        <v>64</v>
      </c>
      <c r="E5714">
        <v>61.9</v>
      </c>
      <c r="F5714" s="8">
        <v>0.51100403698398222</v>
      </c>
    </row>
    <row r="5715" spans="1:6" x14ac:dyDescent="0.2">
      <c r="A5715" s="2">
        <v>7</v>
      </c>
      <c r="B5715" s="1">
        <v>35704</v>
      </c>
      <c r="C5715" s="5">
        <f t="shared" si="88"/>
        <v>1997</v>
      </c>
      <c r="D5715">
        <v>65</v>
      </c>
      <c r="E5715">
        <v>53.9</v>
      </c>
      <c r="F5715" s="8">
        <v>0.40682380518296646</v>
      </c>
    </row>
    <row r="5716" spans="1:6" x14ac:dyDescent="0.2">
      <c r="A5716" s="2">
        <v>7</v>
      </c>
      <c r="B5716" s="1">
        <v>35704</v>
      </c>
      <c r="C5716" s="5">
        <f t="shared" si="88"/>
        <v>1997</v>
      </c>
      <c r="D5716">
        <v>66</v>
      </c>
      <c r="E5716">
        <v>44.3</v>
      </c>
      <c r="F5716" s="8">
        <v>0.28180752702174755</v>
      </c>
    </row>
    <row r="5717" spans="1:6" x14ac:dyDescent="0.2">
      <c r="A5717" s="2">
        <v>7</v>
      </c>
      <c r="B5717" s="1">
        <v>35704</v>
      </c>
      <c r="C5717" s="5">
        <f t="shared" si="88"/>
        <v>1997</v>
      </c>
      <c r="D5717">
        <v>67</v>
      </c>
      <c r="E5717">
        <v>49.2</v>
      </c>
      <c r="F5717" s="8">
        <v>0.34561791899986977</v>
      </c>
    </row>
    <row r="5718" spans="1:6" x14ac:dyDescent="0.2">
      <c r="A5718" s="2">
        <v>7</v>
      </c>
      <c r="B5718" s="1">
        <v>35704</v>
      </c>
      <c r="C5718" s="5">
        <f t="shared" si="88"/>
        <v>1997</v>
      </c>
      <c r="D5718">
        <v>68</v>
      </c>
      <c r="E5718">
        <v>32.799999999999997</v>
      </c>
      <c r="F5718" s="8">
        <v>0.13204844380778744</v>
      </c>
    </row>
    <row r="5719" spans="1:6" x14ac:dyDescent="0.2">
      <c r="A5719" s="2">
        <v>7</v>
      </c>
      <c r="B5719" s="1">
        <v>35704</v>
      </c>
      <c r="C5719" s="5">
        <f t="shared" si="88"/>
        <v>1997</v>
      </c>
      <c r="D5719">
        <v>69</v>
      </c>
      <c r="E5719">
        <v>79.8</v>
      </c>
      <c r="F5719" s="8">
        <v>0.74410730563875505</v>
      </c>
    </row>
    <row r="5720" spans="1:6" x14ac:dyDescent="0.2">
      <c r="A5720" s="2">
        <v>7</v>
      </c>
      <c r="B5720" s="1">
        <v>35704</v>
      </c>
      <c r="C5720" s="5">
        <f t="shared" si="88"/>
        <v>1997</v>
      </c>
      <c r="D5720">
        <v>70</v>
      </c>
      <c r="E5720">
        <v>52.9</v>
      </c>
      <c r="F5720" s="8">
        <v>0.3938012762078395</v>
      </c>
    </row>
    <row r="5721" spans="1:6" x14ac:dyDescent="0.2">
      <c r="A5721" s="2">
        <v>7</v>
      </c>
      <c r="B5721" s="1">
        <v>35704</v>
      </c>
      <c r="C5721" s="5">
        <f t="shared" si="88"/>
        <v>1997</v>
      </c>
      <c r="D5721">
        <v>71</v>
      </c>
      <c r="E5721">
        <v>47.3</v>
      </c>
      <c r="F5721" s="8">
        <v>0.32087511394712848</v>
      </c>
    </row>
    <row r="5722" spans="1:6" x14ac:dyDescent="0.2">
      <c r="A5722" s="2">
        <v>7</v>
      </c>
      <c r="B5722" s="1">
        <v>35704</v>
      </c>
      <c r="C5722" s="5">
        <f t="shared" si="88"/>
        <v>1997</v>
      </c>
      <c r="D5722">
        <v>72</v>
      </c>
      <c r="E5722">
        <v>78.400000000000006</v>
      </c>
      <c r="F5722" s="8">
        <v>0.72587576507357732</v>
      </c>
    </row>
    <row r="5723" spans="1:6" x14ac:dyDescent="0.2">
      <c r="A5723" s="2">
        <v>7</v>
      </c>
      <c r="B5723" s="1">
        <v>35704</v>
      </c>
      <c r="C5723" s="5">
        <f t="shared" si="88"/>
        <v>1997</v>
      </c>
      <c r="D5723">
        <v>73</v>
      </c>
      <c r="E5723">
        <v>51</v>
      </c>
      <c r="F5723" s="8">
        <v>0.36905847115509827</v>
      </c>
    </row>
    <row r="5724" spans="1:6" x14ac:dyDescent="0.2">
      <c r="A5724" s="2">
        <v>7</v>
      </c>
      <c r="B5724" s="1">
        <v>35704</v>
      </c>
      <c r="C5724" s="5">
        <f t="shared" si="88"/>
        <v>1997</v>
      </c>
      <c r="D5724">
        <v>74</v>
      </c>
      <c r="E5724">
        <v>53.3</v>
      </c>
      <c r="F5724" s="8">
        <v>0.39901028779789027</v>
      </c>
    </row>
    <row r="5725" spans="1:6" x14ac:dyDescent="0.2">
      <c r="A5725" s="2">
        <v>7</v>
      </c>
      <c r="B5725" s="1">
        <v>35704</v>
      </c>
      <c r="C5725" s="5">
        <f t="shared" si="88"/>
        <v>1997</v>
      </c>
      <c r="D5725">
        <v>75</v>
      </c>
      <c r="E5725">
        <v>44.5</v>
      </c>
      <c r="F5725" s="8">
        <v>0.28441203281677302</v>
      </c>
    </row>
    <row r="5726" spans="1:6" x14ac:dyDescent="0.2">
      <c r="A5726" s="2">
        <v>7</v>
      </c>
      <c r="B5726" s="1">
        <v>35712</v>
      </c>
      <c r="C5726" s="5">
        <f t="shared" si="88"/>
        <v>1997</v>
      </c>
      <c r="D5726">
        <v>51</v>
      </c>
      <c r="E5726">
        <v>48.3</v>
      </c>
      <c r="F5726" s="8">
        <v>0.33389764292225543</v>
      </c>
    </row>
    <row r="5727" spans="1:6" x14ac:dyDescent="0.2">
      <c r="A5727" s="2">
        <v>7</v>
      </c>
      <c r="B5727" s="1">
        <v>35712</v>
      </c>
      <c r="C5727" s="5">
        <f t="shared" si="88"/>
        <v>1997</v>
      </c>
      <c r="D5727">
        <v>52</v>
      </c>
      <c r="E5727">
        <v>54.7</v>
      </c>
      <c r="F5727" s="8">
        <v>0.41724182836306817</v>
      </c>
    </row>
    <row r="5728" spans="1:6" x14ac:dyDescent="0.2">
      <c r="A5728" s="2">
        <v>7</v>
      </c>
      <c r="B5728" s="1">
        <v>35712</v>
      </c>
      <c r="C5728" s="5">
        <f t="shared" si="88"/>
        <v>1997</v>
      </c>
      <c r="D5728">
        <v>53</v>
      </c>
      <c r="E5728">
        <v>66.7</v>
      </c>
      <c r="F5728" s="8">
        <v>0.57351217606459182</v>
      </c>
    </row>
    <row r="5729" spans="1:6" x14ac:dyDescent="0.2">
      <c r="A5729" s="2">
        <v>7</v>
      </c>
      <c r="B5729" s="1">
        <v>35712</v>
      </c>
      <c r="C5729" s="5">
        <f t="shared" si="88"/>
        <v>1997</v>
      </c>
      <c r="D5729">
        <v>54</v>
      </c>
      <c r="E5729">
        <v>57</v>
      </c>
      <c r="F5729" s="8">
        <v>0.44719364500586012</v>
      </c>
    </row>
    <row r="5730" spans="1:6" x14ac:dyDescent="0.2">
      <c r="A5730" s="2">
        <v>7</v>
      </c>
      <c r="B5730" s="1">
        <v>35712</v>
      </c>
      <c r="C5730" s="5">
        <f t="shared" si="88"/>
        <v>1997</v>
      </c>
      <c r="D5730">
        <v>55</v>
      </c>
      <c r="E5730">
        <v>47.2</v>
      </c>
      <c r="F5730" s="8">
        <v>0.31957286104961585</v>
      </c>
    </row>
    <row r="5731" spans="1:6" x14ac:dyDescent="0.2">
      <c r="A5731" s="2">
        <v>7</v>
      </c>
      <c r="B5731" s="1">
        <v>35712</v>
      </c>
      <c r="C5731" s="5">
        <f t="shared" ref="C5731:C5794" si="89">YEAR(B5731)</f>
        <v>1997</v>
      </c>
      <c r="D5731">
        <v>56</v>
      </c>
      <c r="E5731">
        <v>40.6</v>
      </c>
      <c r="F5731" s="8">
        <v>0.23362416981377784</v>
      </c>
    </row>
    <row r="5732" spans="1:6" x14ac:dyDescent="0.2">
      <c r="A5732" s="2">
        <v>7</v>
      </c>
      <c r="B5732" s="1">
        <v>35712</v>
      </c>
      <c r="C5732" s="5">
        <f t="shared" si="89"/>
        <v>1997</v>
      </c>
      <c r="D5732">
        <v>57</v>
      </c>
      <c r="E5732">
        <v>43.9</v>
      </c>
      <c r="F5732" s="8">
        <v>0.27659851543169678</v>
      </c>
    </row>
    <row r="5733" spans="1:6" x14ac:dyDescent="0.2">
      <c r="A5733" s="2">
        <v>7</v>
      </c>
      <c r="B5733" s="1">
        <v>35712</v>
      </c>
      <c r="C5733" s="5">
        <f t="shared" si="89"/>
        <v>1997</v>
      </c>
      <c r="D5733">
        <v>58</v>
      </c>
      <c r="E5733">
        <v>38.1</v>
      </c>
      <c r="F5733" s="8">
        <v>0.20106784737596042</v>
      </c>
    </row>
    <row r="5734" spans="1:6" x14ac:dyDescent="0.2">
      <c r="A5734" s="2">
        <v>7</v>
      </c>
      <c r="B5734" s="1">
        <v>35712</v>
      </c>
      <c r="C5734" s="5">
        <f t="shared" si="89"/>
        <v>1997</v>
      </c>
      <c r="D5734">
        <v>59</v>
      </c>
      <c r="E5734">
        <v>55.7</v>
      </c>
      <c r="F5734" s="8">
        <v>0.43026435733819512</v>
      </c>
    </row>
    <row r="5735" spans="1:6" x14ac:dyDescent="0.2">
      <c r="A5735" s="2">
        <v>7</v>
      </c>
      <c r="B5735" s="1">
        <v>35712</v>
      </c>
      <c r="C5735" s="5">
        <f t="shared" si="89"/>
        <v>1997</v>
      </c>
      <c r="D5735">
        <v>60</v>
      </c>
      <c r="E5735">
        <v>34.1</v>
      </c>
      <c r="F5735" s="8">
        <v>0.14897773147545254</v>
      </c>
    </row>
    <row r="5736" spans="1:6" x14ac:dyDescent="0.2">
      <c r="A5736" s="2">
        <v>7</v>
      </c>
      <c r="B5736" s="1">
        <v>35712</v>
      </c>
      <c r="C5736" s="5">
        <f t="shared" si="89"/>
        <v>1997</v>
      </c>
      <c r="D5736">
        <v>61</v>
      </c>
      <c r="E5736">
        <v>34.4</v>
      </c>
      <c r="F5736" s="8">
        <v>0.15288449016799058</v>
      </c>
    </row>
    <row r="5737" spans="1:6" x14ac:dyDescent="0.2">
      <c r="A5737" s="2">
        <v>7</v>
      </c>
      <c r="B5737" s="1">
        <v>35712</v>
      </c>
      <c r="C5737" s="5">
        <f t="shared" si="89"/>
        <v>1997</v>
      </c>
      <c r="D5737">
        <v>62</v>
      </c>
      <c r="E5737">
        <v>32.700000000000003</v>
      </c>
      <c r="F5737" s="8">
        <v>0.13074619091027481</v>
      </c>
    </row>
    <row r="5738" spans="1:6" x14ac:dyDescent="0.2">
      <c r="A5738" s="2">
        <v>7</v>
      </c>
      <c r="B5738" s="1">
        <v>35712</v>
      </c>
      <c r="C5738" s="5">
        <f t="shared" si="89"/>
        <v>1997</v>
      </c>
      <c r="D5738">
        <v>63</v>
      </c>
      <c r="E5738">
        <v>40</v>
      </c>
      <c r="F5738" s="8">
        <v>0.22581065242870163</v>
      </c>
    </row>
    <row r="5739" spans="1:6" x14ac:dyDescent="0.2">
      <c r="A5739" s="2">
        <v>7</v>
      </c>
      <c r="B5739" s="1">
        <v>35712</v>
      </c>
      <c r="C5739" s="5">
        <f t="shared" si="89"/>
        <v>1997</v>
      </c>
      <c r="D5739">
        <v>64</v>
      </c>
      <c r="E5739">
        <v>38.6</v>
      </c>
      <c r="F5739" s="8">
        <v>0.2075791118635239</v>
      </c>
    </row>
    <row r="5740" spans="1:6" x14ac:dyDescent="0.2">
      <c r="A5740" s="2">
        <v>7</v>
      </c>
      <c r="B5740" s="1">
        <v>35712</v>
      </c>
      <c r="C5740" s="5">
        <f t="shared" si="89"/>
        <v>1997</v>
      </c>
      <c r="D5740">
        <v>65</v>
      </c>
      <c r="E5740">
        <v>40.299999999999997</v>
      </c>
      <c r="F5740" s="8">
        <v>0.2297174111212397</v>
      </c>
    </row>
    <row r="5741" spans="1:6" x14ac:dyDescent="0.2">
      <c r="A5741" s="2">
        <v>7</v>
      </c>
      <c r="B5741" s="1">
        <v>35712</v>
      </c>
      <c r="C5741" s="5">
        <f t="shared" si="89"/>
        <v>1997</v>
      </c>
      <c r="D5741">
        <v>66</v>
      </c>
      <c r="E5741">
        <v>43.9</v>
      </c>
      <c r="F5741" s="8">
        <v>0.27659851543169678</v>
      </c>
    </row>
    <row r="5742" spans="1:6" x14ac:dyDescent="0.2">
      <c r="A5742" s="2">
        <v>7</v>
      </c>
      <c r="B5742" s="1">
        <v>35712</v>
      </c>
      <c r="C5742" s="5">
        <f t="shared" si="89"/>
        <v>1997</v>
      </c>
      <c r="D5742">
        <v>67</v>
      </c>
      <c r="E5742">
        <v>38.200000000000003</v>
      </c>
      <c r="F5742" s="8">
        <v>0.20237010027347313</v>
      </c>
    </row>
    <row r="5743" spans="1:6" x14ac:dyDescent="0.2">
      <c r="A5743" s="2">
        <v>7</v>
      </c>
      <c r="B5743" s="1">
        <v>35712</v>
      </c>
      <c r="C5743" s="5">
        <f t="shared" si="89"/>
        <v>1997</v>
      </c>
      <c r="D5743">
        <v>68</v>
      </c>
      <c r="E5743">
        <v>25.8</v>
      </c>
      <c r="F5743" s="8">
        <v>4.0890740981898689E-2</v>
      </c>
    </row>
    <row r="5744" spans="1:6" x14ac:dyDescent="0.2">
      <c r="A5744" s="2">
        <v>7</v>
      </c>
      <c r="B5744" s="1">
        <v>35712</v>
      </c>
      <c r="C5744" s="5">
        <f t="shared" si="89"/>
        <v>1997</v>
      </c>
      <c r="D5744">
        <v>69</v>
      </c>
      <c r="E5744">
        <v>56.8</v>
      </c>
      <c r="F5744" s="8">
        <v>0.44458913921083471</v>
      </c>
    </row>
    <row r="5745" spans="1:6" x14ac:dyDescent="0.2">
      <c r="A5745" s="2">
        <v>7</v>
      </c>
      <c r="B5745" s="1">
        <v>35712</v>
      </c>
      <c r="C5745" s="5">
        <f t="shared" si="89"/>
        <v>1997</v>
      </c>
      <c r="D5745">
        <v>70</v>
      </c>
      <c r="E5745">
        <v>31.5</v>
      </c>
      <c r="F5745" s="8">
        <v>0.1151191561401224</v>
      </c>
    </row>
    <row r="5746" spans="1:6" x14ac:dyDescent="0.2">
      <c r="A5746" s="2">
        <v>7</v>
      </c>
      <c r="B5746" s="1">
        <v>35712</v>
      </c>
      <c r="C5746" s="5">
        <f t="shared" si="89"/>
        <v>1997</v>
      </c>
      <c r="D5746">
        <v>71</v>
      </c>
      <c r="E5746">
        <v>42.7</v>
      </c>
      <c r="F5746" s="8">
        <v>0.26097148066154446</v>
      </c>
    </row>
    <row r="5747" spans="1:6" x14ac:dyDescent="0.2">
      <c r="A5747" s="2">
        <v>7</v>
      </c>
      <c r="B5747" s="1">
        <v>35712</v>
      </c>
      <c r="C5747" s="5">
        <f t="shared" si="89"/>
        <v>1997</v>
      </c>
      <c r="D5747">
        <v>72</v>
      </c>
      <c r="E5747">
        <v>49.5</v>
      </c>
      <c r="F5747" s="8">
        <v>0.34952467769240786</v>
      </c>
    </row>
    <row r="5748" spans="1:6" x14ac:dyDescent="0.2">
      <c r="A5748" s="2">
        <v>7</v>
      </c>
      <c r="B5748" s="1">
        <v>35712</v>
      </c>
      <c r="C5748" s="5">
        <f t="shared" si="89"/>
        <v>1997</v>
      </c>
      <c r="D5748">
        <v>73</v>
      </c>
      <c r="E5748">
        <v>32.1</v>
      </c>
      <c r="F5748" s="8">
        <v>0.1229326735251986</v>
      </c>
    </row>
    <row r="5749" spans="1:6" x14ac:dyDescent="0.2">
      <c r="A5749" s="2">
        <v>7</v>
      </c>
      <c r="B5749" s="1">
        <v>35712</v>
      </c>
      <c r="C5749" s="5">
        <f t="shared" si="89"/>
        <v>1997</v>
      </c>
      <c r="D5749">
        <v>74</v>
      </c>
      <c r="E5749">
        <v>37.9</v>
      </c>
      <c r="F5749" s="8">
        <v>0.19846334158093498</v>
      </c>
    </row>
    <row r="5750" spans="1:6" x14ac:dyDescent="0.2">
      <c r="A5750" s="2">
        <v>7</v>
      </c>
      <c r="B5750" s="1">
        <v>35712</v>
      </c>
      <c r="C5750" s="5">
        <f t="shared" si="89"/>
        <v>1997</v>
      </c>
      <c r="D5750">
        <v>75</v>
      </c>
      <c r="E5750">
        <v>28.5</v>
      </c>
      <c r="F5750" s="8">
        <v>7.6051569214741488E-2</v>
      </c>
    </row>
    <row r="5751" spans="1:6" x14ac:dyDescent="0.2">
      <c r="A5751" s="2">
        <v>7</v>
      </c>
      <c r="B5751" s="1">
        <v>35719</v>
      </c>
      <c r="C5751" s="5">
        <f t="shared" si="89"/>
        <v>1997</v>
      </c>
      <c r="D5751">
        <v>51</v>
      </c>
      <c r="E5751">
        <v>86.9</v>
      </c>
      <c r="F5751" s="8">
        <v>0.83656726136215653</v>
      </c>
    </row>
    <row r="5752" spans="1:6" x14ac:dyDescent="0.2">
      <c r="A5752" s="2">
        <v>7</v>
      </c>
      <c r="B5752" s="1">
        <v>35719</v>
      </c>
      <c r="C5752" s="5">
        <f t="shared" si="89"/>
        <v>1997</v>
      </c>
      <c r="D5752">
        <v>52</v>
      </c>
      <c r="E5752">
        <v>68.599999999999994</v>
      </c>
      <c r="F5752" s="8">
        <v>0.59825498111733288</v>
      </c>
    </row>
    <row r="5753" spans="1:6" x14ac:dyDescent="0.2">
      <c r="A5753" s="2">
        <v>7</v>
      </c>
      <c r="B5753" s="1">
        <v>35719</v>
      </c>
      <c r="C5753" s="5">
        <f t="shared" si="89"/>
        <v>1997</v>
      </c>
      <c r="D5753">
        <v>53</v>
      </c>
      <c r="E5753">
        <v>87</v>
      </c>
      <c r="F5753" s="8">
        <v>0.83786951425966916</v>
      </c>
    </row>
    <row r="5754" spans="1:6" x14ac:dyDescent="0.2">
      <c r="A5754" s="2">
        <v>7</v>
      </c>
      <c r="B5754" s="1">
        <v>35719</v>
      </c>
      <c r="C5754" s="5">
        <f t="shared" si="89"/>
        <v>1997</v>
      </c>
      <c r="D5754">
        <v>54</v>
      </c>
      <c r="E5754">
        <v>67</v>
      </c>
      <c r="F5754" s="8">
        <v>0.5774189347571298</v>
      </c>
    </row>
    <row r="5755" spans="1:6" x14ac:dyDescent="0.2">
      <c r="A5755" s="2">
        <v>7</v>
      </c>
      <c r="B5755" s="1">
        <v>35719</v>
      </c>
      <c r="C5755" s="5">
        <f t="shared" si="89"/>
        <v>1997</v>
      </c>
      <c r="D5755">
        <v>55</v>
      </c>
      <c r="E5755">
        <v>70.400000000000006</v>
      </c>
      <c r="F5755" s="8">
        <v>0.62169553327256155</v>
      </c>
    </row>
    <row r="5756" spans="1:6" x14ac:dyDescent="0.2">
      <c r="A5756" s="2">
        <v>7</v>
      </c>
      <c r="B5756" s="1">
        <v>35719</v>
      </c>
      <c r="C5756" s="5">
        <f t="shared" si="89"/>
        <v>1997</v>
      </c>
      <c r="D5756">
        <v>56</v>
      </c>
      <c r="E5756">
        <v>59.7</v>
      </c>
      <c r="F5756" s="8">
        <v>0.48235447323870301</v>
      </c>
    </row>
    <row r="5757" spans="1:6" x14ac:dyDescent="0.2">
      <c r="A5757" s="2">
        <v>7</v>
      </c>
      <c r="B5757" s="1">
        <v>35719</v>
      </c>
      <c r="C5757" s="5">
        <f t="shared" si="89"/>
        <v>1997</v>
      </c>
      <c r="D5757">
        <v>57</v>
      </c>
      <c r="E5757">
        <v>49.2</v>
      </c>
      <c r="F5757" s="8">
        <v>0.34561791899986977</v>
      </c>
    </row>
    <row r="5758" spans="1:6" x14ac:dyDescent="0.2">
      <c r="A5758" s="2">
        <v>7</v>
      </c>
      <c r="B5758" s="1">
        <v>35719</v>
      </c>
      <c r="C5758" s="5">
        <f t="shared" si="89"/>
        <v>1997</v>
      </c>
      <c r="D5758">
        <v>58</v>
      </c>
      <c r="E5758">
        <v>49.5</v>
      </c>
      <c r="F5758" s="8">
        <v>0.34952467769240786</v>
      </c>
    </row>
    <row r="5759" spans="1:6" x14ac:dyDescent="0.2">
      <c r="A5759" s="2">
        <v>7</v>
      </c>
      <c r="B5759" s="1">
        <v>35719</v>
      </c>
      <c r="C5759" s="5">
        <f t="shared" si="89"/>
        <v>1997</v>
      </c>
      <c r="D5759">
        <v>59</v>
      </c>
      <c r="E5759">
        <v>89.3</v>
      </c>
      <c r="F5759" s="8">
        <v>0.86782133090246116</v>
      </c>
    </row>
    <row r="5760" spans="1:6" x14ac:dyDescent="0.2">
      <c r="A5760" s="2">
        <v>7</v>
      </c>
      <c r="B5760" s="1">
        <v>35719</v>
      </c>
      <c r="C5760" s="5">
        <f t="shared" si="89"/>
        <v>1997</v>
      </c>
      <c r="D5760">
        <v>60</v>
      </c>
      <c r="E5760">
        <v>68.099999999999994</v>
      </c>
      <c r="F5760" s="8">
        <v>0.59174371662976943</v>
      </c>
    </row>
    <row r="5761" spans="1:6" x14ac:dyDescent="0.2">
      <c r="A5761" s="2">
        <v>7</v>
      </c>
      <c r="B5761" s="1">
        <v>35719</v>
      </c>
      <c r="C5761" s="5">
        <f t="shared" si="89"/>
        <v>1997</v>
      </c>
      <c r="D5761">
        <v>61</v>
      </c>
      <c r="E5761">
        <v>75.3</v>
      </c>
      <c r="F5761" s="8">
        <v>0.68550592525068366</v>
      </c>
    </row>
    <row r="5762" spans="1:6" x14ac:dyDescent="0.2">
      <c r="A5762" s="2">
        <v>7</v>
      </c>
      <c r="B5762" s="1">
        <v>35719</v>
      </c>
      <c r="C5762" s="5">
        <f t="shared" si="89"/>
        <v>1997</v>
      </c>
      <c r="D5762">
        <v>62</v>
      </c>
      <c r="E5762">
        <v>56.2</v>
      </c>
      <c r="F5762" s="8">
        <v>0.43677562182575863</v>
      </c>
    </row>
    <row r="5763" spans="1:6" x14ac:dyDescent="0.2">
      <c r="A5763" s="2">
        <v>7</v>
      </c>
      <c r="B5763" s="1">
        <v>35719</v>
      </c>
      <c r="C5763" s="5">
        <f t="shared" si="89"/>
        <v>1997</v>
      </c>
      <c r="D5763">
        <v>63</v>
      </c>
      <c r="E5763">
        <v>59.2</v>
      </c>
      <c r="F5763" s="8">
        <v>0.4758432087511395</v>
      </c>
    </row>
    <row r="5764" spans="1:6" x14ac:dyDescent="0.2">
      <c r="A5764" s="2">
        <v>7</v>
      </c>
      <c r="B5764" s="1">
        <v>35719</v>
      </c>
      <c r="C5764" s="5">
        <f t="shared" si="89"/>
        <v>1997</v>
      </c>
      <c r="D5764">
        <v>64</v>
      </c>
      <c r="E5764">
        <v>53.1</v>
      </c>
      <c r="F5764" s="8">
        <v>0.39640578200286491</v>
      </c>
    </row>
    <row r="5765" spans="1:6" x14ac:dyDescent="0.2">
      <c r="A5765" s="2">
        <v>7</v>
      </c>
      <c r="B5765" s="1">
        <v>35719</v>
      </c>
      <c r="C5765" s="5">
        <f t="shared" si="89"/>
        <v>1997</v>
      </c>
      <c r="D5765">
        <v>65</v>
      </c>
      <c r="E5765">
        <v>71.3</v>
      </c>
      <c r="F5765" s="8">
        <v>0.63341580935017572</v>
      </c>
    </row>
    <row r="5766" spans="1:6" x14ac:dyDescent="0.2">
      <c r="A5766" s="2">
        <v>7</v>
      </c>
      <c r="B5766" s="1">
        <v>35719</v>
      </c>
      <c r="C5766" s="5">
        <f t="shared" si="89"/>
        <v>1997</v>
      </c>
      <c r="D5766">
        <v>66</v>
      </c>
      <c r="E5766">
        <v>91.7</v>
      </c>
      <c r="F5766" s="8">
        <v>0.89907540044276602</v>
      </c>
    </row>
    <row r="5767" spans="1:6" x14ac:dyDescent="0.2">
      <c r="A5767" s="2">
        <v>7</v>
      </c>
      <c r="B5767" s="1">
        <v>35719</v>
      </c>
      <c r="C5767" s="5">
        <f t="shared" si="89"/>
        <v>1997</v>
      </c>
      <c r="D5767">
        <v>67</v>
      </c>
      <c r="E5767">
        <v>52.4</v>
      </c>
      <c r="F5767" s="8">
        <v>0.38729001172027605</v>
      </c>
    </row>
    <row r="5768" spans="1:6" x14ac:dyDescent="0.2">
      <c r="A5768" s="2">
        <v>7</v>
      </c>
      <c r="B5768" s="1">
        <v>35719</v>
      </c>
      <c r="C5768" s="5">
        <f t="shared" si="89"/>
        <v>1997</v>
      </c>
      <c r="D5768">
        <v>68</v>
      </c>
      <c r="E5768">
        <v>46.2</v>
      </c>
      <c r="F5768" s="8">
        <v>0.3065503320744889</v>
      </c>
    </row>
    <row r="5769" spans="1:6" x14ac:dyDescent="0.2">
      <c r="A5769" s="2">
        <v>7</v>
      </c>
      <c r="B5769" s="1">
        <v>35719</v>
      </c>
      <c r="C5769" s="5">
        <f t="shared" si="89"/>
        <v>1997</v>
      </c>
      <c r="D5769">
        <v>69</v>
      </c>
      <c r="E5769">
        <v>58.6</v>
      </c>
      <c r="F5769" s="8">
        <v>0.46802969136606321</v>
      </c>
    </row>
    <row r="5770" spans="1:6" x14ac:dyDescent="0.2">
      <c r="A5770" s="2">
        <v>7</v>
      </c>
      <c r="B5770" s="1">
        <v>35719</v>
      </c>
      <c r="C5770" s="5">
        <f t="shared" si="89"/>
        <v>1997</v>
      </c>
      <c r="D5770">
        <v>70</v>
      </c>
      <c r="E5770">
        <v>54.8</v>
      </c>
      <c r="F5770" s="8">
        <v>0.41854408126058079</v>
      </c>
    </row>
    <row r="5771" spans="1:6" x14ac:dyDescent="0.2">
      <c r="A5771" s="2">
        <v>7</v>
      </c>
      <c r="B5771" s="1">
        <v>35719</v>
      </c>
      <c r="C5771" s="5">
        <f t="shared" si="89"/>
        <v>1997</v>
      </c>
      <c r="D5771">
        <v>71</v>
      </c>
      <c r="E5771">
        <v>44.2</v>
      </c>
      <c r="F5771" s="8">
        <v>0.28050527412423493</v>
      </c>
    </row>
    <row r="5772" spans="1:6" x14ac:dyDescent="0.2">
      <c r="A5772" s="2">
        <v>7</v>
      </c>
      <c r="B5772" s="1">
        <v>35719</v>
      </c>
      <c r="C5772" s="5">
        <f t="shared" si="89"/>
        <v>1997</v>
      </c>
      <c r="D5772">
        <v>72</v>
      </c>
      <c r="E5772">
        <v>71.599999999999994</v>
      </c>
      <c r="F5772" s="8">
        <v>0.63732256804271381</v>
      </c>
    </row>
    <row r="5773" spans="1:6" x14ac:dyDescent="0.2">
      <c r="A5773" s="2">
        <v>7</v>
      </c>
      <c r="B5773" s="1">
        <v>35719</v>
      </c>
      <c r="C5773" s="5">
        <f t="shared" si="89"/>
        <v>1997</v>
      </c>
      <c r="D5773">
        <v>73</v>
      </c>
      <c r="E5773">
        <v>75.5</v>
      </c>
      <c r="F5773" s="8">
        <v>0.68811043104570901</v>
      </c>
    </row>
    <row r="5774" spans="1:6" x14ac:dyDescent="0.2">
      <c r="A5774" s="2">
        <v>7</v>
      </c>
      <c r="B5774" s="1">
        <v>35719</v>
      </c>
      <c r="C5774" s="5">
        <f t="shared" si="89"/>
        <v>1997</v>
      </c>
      <c r="D5774">
        <v>74</v>
      </c>
      <c r="E5774">
        <v>65.099999999999994</v>
      </c>
      <c r="F5774" s="8">
        <v>0.55267612970438851</v>
      </c>
    </row>
    <row r="5775" spans="1:6" x14ac:dyDescent="0.2">
      <c r="A5775" s="2">
        <v>7</v>
      </c>
      <c r="B5775" s="1">
        <v>35719</v>
      </c>
      <c r="C5775" s="5">
        <f t="shared" si="89"/>
        <v>1997</v>
      </c>
      <c r="D5775">
        <v>75</v>
      </c>
      <c r="E5775">
        <v>53</v>
      </c>
      <c r="F5775" s="8">
        <v>0.39510352910535224</v>
      </c>
    </row>
    <row r="5776" spans="1:6" x14ac:dyDescent="0.2">
      <c r="A5776" s="2">
        <v>7</v>
      </c>
      <c r="B5776" s="1">
        <v>35724</v>
      </c>
      <c r="C5776" s="5">
        <f t="shared" si="89"/>
        <v>1997</v>
      </c>
      <c r="D5776">
        <v>51</v>
      </c>
      <c r="E5776">
        <v>41.2</v>
      </c>
      <c r="F5776" s="8">
        <v>0.24143768719885403</v>
      </c>
    </row>
    <row r="5777" spans="1:6" x14ac:dyDescent="0.2">
      <c r="A5777" s="2">
        <v>7</v>
      </c>
      <c r="B5777" s="1">
        <v>35724</v>
      </c>
      <c r="C5777" s="5">
        <f t="shared" si="89"/>
        <v>1997</v>
      </c>
      <c r="D5777">
        <v>52</v>
      </c>
      <c r="E5777">
        <v>33.9</v>
      </c>
      <c r="F5777" s="8">
        <v>0.1463732256804271</v>
      </c>
    </row>
    <row r="5778" spans="1:6" x14ac:dyDescent="0.2">
      <c r="A5778" s="2">
        <v>7</v>
      </c>
      <c r="B5778" s="1">
        <v>35724</v>
      </c>
      <c r="C5778" s="5">
        <f t="shared" si="89"/>
        <v>1997</v>
      </c>
      <c r="D5778">
        <v>53</v>
      </c>
      <c r="E5778">
        <v>37</v>
      </c>
      <c r="F5778" s="8">
        <v>0.18674306550332073</v>
      </c>
    </row>
    <row r="5779" spans="1:6" x14ac:dyDescent="0.2">
      <c r="A5779" s="2">
        <v>7</v>
      </c>
      <c r="B5779" s="1">
        <v>35724</v>
      </c>
      <c r="C5779" s="5">
        <f t="shared" si="89"/>
        <v>1997</v>
      </c>
      <c r="D5779">
        <v>54</v>
      </c>
      <c r="E5779">
        <v>28.5</v>
      </c>
      <c r="F5779" s="8">
        <v>7.6051569214741488E-2</v>
      </c>
    </row>
    <row r="5780" spans="1:6" x14ac:dyDescent="0.2">
      <c r="A5780" s="2">
        <v>7</v>
      </c>
      <c r="B5780" s="1">
        <v>35724</v>
      </c>
      <c r="C5780" s="5">
        <f t="shared" si="89"/>
        <v>1997</v>
      </c>
      <c r="D5780">
        <v>55</v>
      </c>
      <c r="E5780">
        <v>38.4</v>
      </c>
      <c r="F5780" s="8">
        <v>0.20497460606849846</v>
      </c>
    </row>
    <row r="5781" spans="1:6" x14ac:dyDescent="0.2">
      <c r="A5781" s="2">
        <v>7</v>
      </c>
      <c r="B5781" s="1">
        <v>35724</v>
      </c>
      <c r="C5781" s="5">
        <f t="shared" si="89"/>
        <v>1997</v>
      </c>
      <c r="D5781">
        <v>56</v>
      </c>
      <c r="E5781">
        <v>31.7</v>
      </c>
      <c r="F5781" s="8">
        <v>0.11772366193514779</v>
      </c>
    </row>
    <row r="5782" spans="1:6" x14ac:dyDescent="0.2">
      <c r="A5782" s="2">
        <v>7</v>
      </c>
      <c r="B5782" s="1">
        <v>35724</v>
      </c>
      <c r="C5782" s="5">
        <f t="shared" si="89"/>
        <v>1997</v>
      </c>
      <c r="D5782">
        <v>57</v>
      </c>
      <c r="E5782">
        <v>26.5</v>
      </c>
      <c r="F5782" s="8">
        <v>5.000651126448756E-2</v>
      </c>
    </row>
    <row r="5783" spans="1:6" x14ac:dyDescent="0.2">
      <c r="A5783" s="2">
        <v>7</v>
      </c>
      <c r="B5783" s="1">
        <v>35724</v>
      </c>
      <c r="C5783" s="5">
        <f t="shared" si="89"/>
        <v>1997</v>
      </c>
      <c r="D5783">
        <v>58</v>
      </c>
      <c r="E5783">
        <v>27.9</v>
      </c>
      <c r="F5783" s="8">
        <v>6.8238051829665289E-2</v>
      </c>
    </row>
    <row r="5784" spans="1:6" x14ac:dyDescent="0.2">
      <c r="A5784" s="2">
        <v>7</v>
      </c>
      <c r="B5784" s="1">
        <v>35724</v>
      </c>
      <c r="C5784" s="5">
        <f t="shared" si="89"/>
        <v>1997</v>
      </c>
      <c r="D5784">
        <v>59</v>
      </c>
      <c r="E5784">
        <v>31.7</v>
      </c>
      <c r="F5784" s="8">
        <v>0.11772366193514779</v>
      </c>
    </row>
    <row r="5785" spans="1:6" x14ac:dyDescent="0.2">
      <c r="A5785" s="2">
        <v>7</v>
      </c>
      <c r="B5785" s="1">
        <v>35724</v>
      </c>
      <c r="C5785" s="5">
        <f t="shared" si="89"/>
        <v>1997</v>
      </c>
      <c r="D5785">
        <v>60</v>
      </c>
      <c r="E5785">
        <v>44.1</v>
      </c>
      <c r="F5785" s="8">
        <v>0.27920302122672225</v>
      </c>
    </row>
    <row r="5786" spans="1:6" x14ac:dyDescent="0.2">
      <c r="A5786" s="2">
        <v>7</v>
      </c>
      <c r="B5786" s="1">
        <v>35724</v>
      </c>
      <c r="C5786" s="5">
        <f t="shared" si="89"/>
        <v>1997</v>
      </c>
      <c r="D5786">
        <v>61</v>
      </c>
      <c r="E5786">
        <v>55.3</v>
      </c>
      <c r="F5786" s="8">
        <v>0.42505534574814424</v>
      </c>
    </row>
    <row r="5787" spans="1:6" x14ac:dyDescent="0.2">
      <c r="A5787" s="2">
        <v>7</v>
      </c>
      <c r="B5787" s="1">
        <v>35724</v>
      </c>
      <c r="C5787" s="5">
        <f t="shared" si="89"/>
        <v>1997</v>
      </c>
      <c r="D5787">
        <v>62</v>
      </c>
      <c r="E5787">
        <v>50</v>
      </c>
      <c r="F5787" s="8">
        <v>0.35603594217997131</v>
      </c>
    </row>
    <row r="5788" spans="1:6" x14ac:dyDescent="0.2">
      <c r="A5788" s="2">
        <v>7</v>
      </c>
      <c r="B5788" s="1">
        <v>35724</v>
      </c>
      <c r="C5788" s="5">
        <f t="shared" si="89"/>
        <v>1997</v>
      </c>
      <c r="D5788">
        <v>63</v>
      </c>
      <c r="E5788">
        <v>33.4</v>
      </c>
      <c r="F5788" s="8">
        <v>0.13986196119286362</v>
      </c>
    </row>
    <row r="5789" spans="1:6" x14ac:dyDescent="0.2">
      <c r="A5789" s="2">
        <v>7</v>
      </c>
      <c r="B5789" s="1">
        <v>35724</v>
      </c>
      <c r="C5789" s="5">
        <f t="shared" si="89"/>
        <v>1997</v>
      </c>
      <c r="D5789">
        <v>64</v>
      </c>
      <c r="E5789">
        <v>28.1</v>
      </c>
      <c r="F5789" s="8">
        <v>7.084255762469073E-2</v>
      </c>
    </row>
    <row r="5790" spans="1:6" x14ac:dyDescent="0.2">
      <c r="A5790" s="2">
        <v>7</v>
      </c>
      <c r="B5790" s="1">
        <v>35724</v>
      </c>
      <c r="C5790" s="5">
        <f t="shared" si="89"/>
        <v>1997</v>
      </c>
      <c r="D5790">
        <v>65</v>
      </c>
      <c r="E5790">
        <v>37.4</v>
      </c>
      <c r="F5790" s="8">
        <v>0.1919520770933715</v>
      </c>
    </row>
    <row r="5791" spans="1:6" x14ac:dyDescent="0.2">
      <c r="A5791" s="2">
        <v>7</v>
      </c>
      <c r="B5791" s="1">
        <v>35724</v>
      </c>
      <c r="C5791" s="5">
        <f t="shared" si="89"/>
        <v>1997</v>
      </c>
      <c r="D5791">
        <v>66</v>
      </c>
      <c r="E5791">
        <v>33.9</v>
      </c>
      <c r="F5791" s="8">
        <v>0.1463732256804271</v>
      </c>
    </row>
    <row r="5792" spans="1:6" x14ac:dyDescent="0.2">
      <c r="A5792" s="2">
        <v>7</v>
      </c>
      <c r="B5792" s="1">
        <v>35724</v>
      </c>
      <c r="C5792" s="5">
        <f t="shared" si="89"/>
        <v>1997</v>
      </c>
      <c r="D5792">
        <v>67</v>
      </c>
      <c r="E5792">
        <v>31</v>
      </c>
      <c r="F5792" s="8">
        <v>0.10860789165255892</v>
      </c>
    </row>
    <row r="5793" spans="1:6" x14ac:dyDescent="0.2">
      <c r="A5793" s="2">
        <v>7</v>
      </c>
      <c r="B5793" s="1">
        <v>35724</v>
      </c>
      <c r="C5793" s="5">
        <f t="shared" si="89"/>
        <v>1997</v>
      </c>
      <c r="D5793">
        <v>68</v>
      </c>
      <c r="E5793">
        <v>67.2</v>
      </c>
      <c r="F5793" s="8">
        <v>0.58002344055215527</v>
      </c>
    </row>
    <row r="5794" spans="1:6" x14ac:dyDescent="0.2">
      <c r="A5794" s="2">
        <v>7</v>
      </c>
      <c r="B5794" s="1">
        <v>35724</v>
      </c>
      <c r="C5794" s="5">
        <f t="shared" si="89"/>
        <v>1997</v>
      </c>
      <c r="D5794">
        <v>69</v>
      </c>
      <c r="E5794">
        <v>29.4</v>
      </c>
      <c r="F5794" s="8">
        <v>8.7771845292355752E-2</v>
      </c>
    </row>
    <row r="5795" spans="1:6" x14ac:dyDescent="0.2">
      <c r="A5795" s="2">
        <v>7</v>
      </c>
      <c r="B5795" s="1">
        <v>35724</v>
      </c>
      <c r="C5795" s="5">
        <f t="shared" ref="C5795:C5858" si="90">YEAR(B5795)</f>
        <v>1997</v>
      </c>
      <c r="D5795">
        <v>70</v>
      </c>
      <c r="E5795">
        <v>37.200000000000003</v>
      </c>
      <c r="F5795" s="8">
        <v>0.18934757129834615</v>
      </c>
    </row>
    <row r="5796" spans="1:6" x14ac:dyDescent="0.2">
      <c r="A5796" s="2">
        <v>7</v>
      </c>
      <c r="B5796" s="1">
        <v>35724</v>
      </c>
      <c r="C5796" s="5">
        <f t="shared" si="90"/>
        <v>1997</v>
      </c>
      <c r="D5796">
        <v>71</v>
      </c>
      <c r="E5796">
        <v>31.5</v>
      </c>
      <c r="F5796" s="8">
        <v>0.1151191561401224</v>
      </c>
    </row>
    <row r="5797" spans="1:6" x14ac:dyDescent="0.2">
      <c r="A5797" s="2">
        <v>7</v>
      </c>
      <c r="B5797" s="1">
        <v>35724</v>
      </c>
      <c r="C5797" s="5">
        <f t="shared" si="90"/>
        <v>1997</v>
      </c>
      <c r="D5797">
        <v>72</v>
      </c>
      <c r="E5797">
        <v>35.1</v>
      </c>
      <c r="F5797" s="8">
        <v>0.1620002604505795</v>
      </c>
    </row>
    <row r="5798" spans="1:6" x14ac:dyDescent="0.2">
      <c r="A5798" s="2">
        <v>7</v>
      </c>
      <c r="B5798" s="1">
        <v>35724</v>
      </c>
      <c r="C5798" s="5">
        <f t="shared" si="90"/>
        <v>1997</v>
      </c>
      <c r="D5798">
        <v>73</v>
      </c>
      <c r="E5798">
        <v>50.7</v>
      </c>
      <c r="F5798" s="8">
        <v>0.36515171246256023</v>
      </c>
    </row>
    <row r="5799" spans="1:6" x14ac:dyDescent="0.2">
      <c r="A5799" s="2">
        <v>7</v>
      </c>
      <c r="B5799" s="1">
        <v>35724</v>
      </c>
      <c r="C5799" s="5">
        <f t="shared" si="90"/>
        <v>1997</v>
      </c>
      <c r="D5799">
        <v>74</v>
      </c>
      <c r="E5799">
        <v>39.4</v>
      </c>
      <c r="F5799" s="8">
        <v>0.21799713504362545</v>
      </c>
    </row>
    <row r="5800" spans="1:6" x14ac:dyDescent="0.2">
      <c r="A5800" s="2">
        <v>7</v>
      </c>
      <c r="B5800" s="1">
        <v>35724</v>
      </c>
      <c r="C5800" s="5">
        <f t="shared" si="90"/>
        <v>1997</v>
      </c>
      <c r="D5800">
        <v>75</v>
      </c>
      <c r="E5800">
        <v>37.799999999999997</v>
      </c>
      <c r="F5800" s="8">
        <v>0.19716108868342228</v>
      </c>
    </row>
    <row r="5801" spans="1:6" x14ac:dyDescent="0.2">
      <c r="A5801" s="2">
        <v>7</v>
      </c>
      <c r="B5801" s="1">
        <v>35732</v>
      </c>
      <c r="C5801" s="5">
        <f t="shared" si="90"/>
        <v>1997</v>
      </c>
      <c r="D5801">
        <v>51</v>
      </c>
      <c r="E5801">
        <v>74.099999999999994</v>
      </c>
      <c r="F5801" s="8">
        <v>0.66987889048053129</v>
      </c>
    </row>
    <row r="5802" spans="1:6" x14ac:dyDescent="0.2">
      <c r="A5802" s="2">
        <v>7</v>
      </c>
      <c r="B5802" s="1">
        <v>35732</v>
      </c>
      <c r="C5802" s="5">
        <f t="shared" si="90"/>
        <v>1997</v>
      </c>
      <c r="D5802">
        <v>52</v>
      </c>
      <c r="E5802">
        <v>53.1</v>
      </c>
      <c r="F5802" s="8">
        <v>0.39640578200286491</v>
      </c>
    </row>
    <row r="5803" spans="1:6" x14ac:dyDescent="0.2">
      <c r="A5803" s="2">
        <v>7</v>
      </c>
      <c r="B5803" s="1">
        <v>35732</v>
      </c>
      <c r="C5803" s="5">
        <f t="shared" si="90"/>
        <v>1997</v>
      </c>
      <c r="D5803">
        <v>53</v>
      </c>
      <c r="E5803">
        <v>40.4</v>
      </c>
      <c r="F5803" s="8">
        <v>0.2310196640187524</v>
      </c>
    </row>
    <row r="5804" spans="1:6" x14ac:dyDescent="0.2">
      <c r="A5804" s="2">
        <v>7</v>
      </c>
      <c r="B5804" s="1">
        <v>35732</v>
      </c>
      <c r="C5804" s="5">
        <f t="shared" si="90"/>
        <v>1997</v>
      </c>
      <c r="D5804">
        <v>54</v>
      </c>
      <c r="E5804">
        <v>38.4</v>
      </c>
      <c r="F5804" s="8">
        <v>0.20497460606849846</v>
      </c>
    </row>
    <row r="5805" spans="1:6" x14ac:dyDescent="0.2">
      <c r="A5805" s="2">
        <v>7</v>
      </c>
      <c r="B5805" s="1">
        <v>35732</v>
      </c>
      <c r="C5805" s="5">
        <f t="shared" si="90"/>
        <v>1997</v>
      </c>
      <c r="D5805">
        <v>55</v>
      </c>
      <c r="E5805">
        <v>41.4</v>
      </c>
      <c r="F5805" s="8">
        <v>0.24404219299387936</v>
      </c>
    </row>
    <row r="5806" spans="1:6" x14ac:dyDescent="0.2">
      <c r="A5806" s="2">
        <v>7</v>
      </c>
      <c r="B5806" s="1">
        <v>35732</v>
      </c>
      <c r="C5806" s="5">
        <f t="shared" si="90"/>
        <v>1997</v>
      </c>
      <c r="D5806">
        <v>56</v>
      </c>
      <c r="E5806">
        <v>59</v>
      </c>
      <c r="F5806" s="8">
        <v>0.47323870295611409</v>
      </c>
    </row>
    <row r="5807" spans="1:6" x14ac:dyDescent="0.2">
      <c r="A5807" s="2">
        <v>7</v>
      </c>
      <c r="B5807" s="1">
        <v>35732</v>
      </c>
      <c r="C5807" s="5">
        <f t="shared" si="90"/>
        <v>1997</v>
      </c>
      <c r="D5807">
        <v>57</v>
      </c>
      <c r="E5807">
        <v>34.700000000000003</v>
      </c>
      <c r="F5807" s="8">
        <v>0.15679124886052873</v>
      </c>
    </row>
    <row r="5808" spans="1:6" x14ac:dyDescent="0.2">
      <c r="A5808" s="2">
        <v>7</v>
      </c>
      <c r="B5808" s="1">
        <v>35732</v>
      </c>
      <c r="C5808" s="5">
        <f t="shared" si="90"/>
        <v>1997</v>
      </c>
      <c r="D5808">
        <v>58</v>
      </c>
      <c r="E5808">
        <v>44.2</v>
      </c>
      <c r="F5808" s="8">
        <v>0.28050527412423493</v>
      </c>
    </row>
    <row r="5809" spans="1:6" x14ac:dyDescent="0.2">
      <c r="A5809" s="2">
        <v>7</v>
      </c>
      <c r="B5809" s="1">
        <v>35732</v>
      </c>
      <c r="C5809" s="5">
        <f t="shared" si="90"/>
        <v>1997</v>
      </c>
      <c r="D5809">
        <v>59</v>
      </c>
      <c r="E5809">
        <v>40.700000000000003</v>
      </c>
      <c r="F5809" s="8">
        <v>0.23492642271129055</v>
      </c>
    </row>
    <row r="5810" spans="1:6" x14ac:dyDescent="0.2">
      <c r="A5810" s="2">
        <v>7</v>
      </c>
      <c r="B5810" s="1">
        <v>35732</v>
      </c>
      <c r="C5810" s="5">
        <f t="shared" si="90"/>
        <v>1997</v>
      </c>
      <c r="D5810">
        <v>60</v>
      </c>
      <c r="E5810">
        <v>65.599999999999994</v>
      </c>
      <c r="F5810" s="8">
        <v>0.55918739419195196</v>
      </c>
    </row>
    <row r="5811" spans="1:6" x14ac:dyDescent="0.2">
      <c r="A5811" s="2">
        <v>7</v>
      </c>
      <c r="B5811" s="1">
        <v>35732</v>
      </c>
      <c r="C5811" s="5">
        <f t="shared" si="90"/>
        <v>1997</v>
      </c>
      <c r="D5811">
        <v>61</v>
      </c>
      <c r="E5811">
        <v>104.7</v>
      </c>
      <c r="F5811" s="8">
        <v>1.0683682771194165</v>
      </c>
    </row>
    <row r="5812" spans="1:6" x14ac:dyDescent="0.2">
      <c r="A5812" s="2">
        <v>7</v>
      </c>
      <c r="B5812" s="1">
        <v>35732</v>
      </c>
      <c r="C5812" s="5">
        <f t="shared" si="90"/>
        <v>1997</v>
      </c>
      <c r="D5812">
        <v>62</v>
      </c>
      <c r="E5812">
        <v>72.5</v>
      </c>
      <c r="F5812" s="8">
        <v>0.6490428441203282</v>
      </c>
    </row>
    <row r="5813" spans="1:6" x14ac:dyDescent="0.2">
      <c r="A5813" s="2">
        <v>7</v>
      </c>
      <c r="B5813" s="1">
        <v>35732</v>
      </c>
      <c r="C5813" s="5">
        <f t="shared" si="90"/>
        <v>1997</v>
      </c>
      <c r="D5813">
        <v>63</v>
      </c>
      <c r="E5813">
        <v>60.8</v>
      </c>
      <c r="F5813" s="8">
        <v>0.49667925511134259</v>
      </c>
    </row>
    <row r="5814" spans="1:6" x14ac:dyDescent="0.2">
      <c r="A5814" s="2">
        <v>7</v>
      </c>
      <c r="B5814" s="1">
        <v>35732</v>
      </c>
      <c r="C5814" s="5">
        <f t="shared" si="90"/>
        <v>1997</v>
      </c>
      <c r="D5814">
        <v>64</v>
      </c>
      <c r="E5814">
        <v>46.2</v>
      </c>
      <c r="F5814" s="8">
        <v>0.3065503320744889</v>
      </c>
    </row>
    <row r="5815" spans="1:6" x14ac:dyDescent="0.2">
      <c r="A5815" s="2">
        <v>7</v>
      </c>
      <c r="B5815" s="1">
        <v>35732</v>
      </c>
      <c r="C5815" s="5">
        <f t="shared" si="90"/>
        <v>1997</v>
      </c>
      <c r="D5815">
        <v>65</v>
      </c>
      <c r="E5815">
        <v>55</v>
      </c>
      <c r="F5815" s="8">
        <v>0.4211485870556062</v>
      </c>
    </row>
    <row r="5816" spans="1:6" x14ac:dyDescent="0.2">
      <c r="A5816" s="2">
        <v>7</v>
      </c>
      <c r="B5816" s="1">
        <v>35732</v>
      </c>
      <c r="C5816" s="5">
        <f t="shared" si="90"/>
        <v>1997</v>
      </c>
      <c r="D5816">
        <v>66</v>
      </c>
      <c r="E5816">
        <v>47.1</v>
      </c>
      <c r="F5816" s="8">
        <v>0.31827060815210312</v>
      </c>
    </row>
    <row r="5817" spans="1:6" x14ac:dyDescent="0.2">
      <c r="A5817" s="2">
        <v>7</v>
      </c>
      <c r="B5817" s="1">
        <v>35732</v>
      </c>
      <c r="C5817" s="5">
        <f t="shared" si="90"/>
        <v>1997</v>
      </c>
      <c r="D5817">
        <v>67</v>
      </c>
      <c r="E5817">
        <v>43.7</v>
      </c>
      <c r="F5817" s="8">
        <v>0.27399400963667148</v>
      </c>
    </row>
    <row r="5818" spans="1:6" x14ac:dyDescent="0.2">
      <c r="A5818" s="2">
        <v>7</v>
      </c>
      <c r="B5818" s="1">
        <v>35732</v>
      </c>
      <c r="C5818" s="5">
        <f t="shared" si="90"/>
        <v>1997</v>
      </c>
      <c r="D5818">
        <v>68</v>
      </c>
      <c r="E5818">
        <v>56.1</v>
      </c>
      <c r="F5818" s="8">
        <v>0.43547336892824579</v>
      </c>
    </row>
    <row r="5819" spans="1:6" x14ac:dyDescent="0.2">
      <c r="A5819" s="2">
        <v>7</v>
      </c>
      <c r="B5819" s="1">
        <v>35732</v>
      </c>
      <c r="C5819" s="5">
        <f t="shared" si="90"/>
        <v>1997</v>
      </c>
      <c r="D5819">
        <v>69</v>
      </c>
      <c r="E5819">
        <v>36</v>
      </c>
      <c r="F5819" s="8">
        <v>0.17372053652819375</v>
      </c>
    </row>
    <row r="5820" spans="1:6" x14ac:dyDescent="0.2">
      <c r="A5820" s="2">
        <v>7</v>
      </c>
      <c r="B5820" s="1">
        <v>35732</v>
      </c>
      <c r="C5820" s="5">
        <f t="shared" si="90"/>
        <v>1997</v>
      </c>
      <c r="D5820">
        <v>70</v>
      </c>
      <c r="E5820">
        <v>61.9</v>
      </c>
      <c r="F5820" s="8">
        <v>0.51100403698398222</v>
      </c>
    </row>
    <row r="5821" spans="1:6" x14ac:dyDescent="0.2">
      <c r="A5821" s="2">
        <v>7</v>
      </c>
      <c r="B5821" s="1">
        <v>35732</v>
      </c>
      <c r="C5821" s="5">
        <f t="shared" si="90"/>
        <v>1997</v>
      </c>
      <c r="D5821">
        <v>71</v>
      </c>
      <c r="E5821">
        <v>39.200000000000003</v>
      </c>
      <c r="F5821" s="8">
        <v>0.21539262924860009</v>
      </c>
    </row>
    <row r="5822" spans="1:6" x14ac:dyDescent="0.2">
      <c r="A5822" s="2">
        <v>7</v>
      </c>
      <c r="B5822" s="1">
        <v>35732</v>
      </c>
      <c r="C5822" s="5">
        <f t="shared" si="90"/>
        <v>1997</v>
      </c>
      <c r="D5822">
        <v>72</v>
      </c>
      <c r="E5822">
        <v>38.4</v>
      </c>
      <c r="F5822" s="8">
        <v>0.20497460606849846</v>
      </c>
    </row>
    <row r="5823" spans="1:6" x14ac:dyDescent="0.2">
      <c r="A5823" s="2">
        <v>7</v>
      </c>
      <c r="B5823" s="1">
        <v>35732</v>
      </c>
      <c r="C5823" s="5">
        <f t="shared" si="90"/>
        <v>1997</v>
      </c>
      <c r="D5823">
        <v>73</v>
      </c>
      <c r="E5823">
        <v>42.9</v>
      </c>
      <c r="F5823" s="8">
        <v>0.26357598645656982</v>
      </c>
    </row>
    <row r="5824" spans="1:6" x14ac:dyDescent="0.2">
      <c r="A5824" s="2">
        <v>7</v>
      </c>
      <c r="B5824" s="1">
        <v>35732</v>
      </c>
      <c r="C5824" s="5">
        <f t="shared" si="90"/>
        <v>1997</v>
      </c>
      <c r="D5824">
        <v>74</v>
      </c>
      <c r="E5824">
        <v>44.5</v>
      </c>
      <c r="F5824" s="8">
        <v>0.28441203281677302</v>
      </c>
    </row>
    <row r="5825" spans="1:6" x14ac:dyDescent="0.2">
      <c r="A5825" s="2">
        <v>7</v>
      </c>
      <c r="B5825" s="1">
        <v>35732</v>
      </c>
      <c r="C5825" s="5">
        <f t="shared" si="90"/>
        <v>1997</v>
      </c>
      <c r="D5825">
        <v>75</v>
      </c>
      <c r="E5825">
        <v>54.1</v>
      </c>
      <c r="F5825" s="8">
        <v>0.40942831097799193</v>
      </c>
    </row>
    <row r="5826" spans="1:6" x14ac:dyDescent="0.2">
      <c r="A5826" s="2">
        <v>7</v>
      </c>
      <c r="B5826" s="1">
        <v>35740</v>
      </c>
      <c r="C5826" s="5">
        <f t="shared" si="90"/>
        <v>1997</v>
      </c>
      <c r="D5826">
        <v>51</v>
      </c>
      <c r="E5826">
        <v>50.4</v>
      </c>
      <c r="F5826" s="8">
        <v>0.36124495377002208</v>
      </c>
    </row>
    <row r="5827" spans="1:6" x14ac:dyDescent="0.2">
      <c r="A5827" s="2">
        <v>7</v>
      </c>
      <c r="B5827" s="1">
        <v>35740</v>
      </c>
      <c r="C5827" s="5">
        <f t="shared" si="90"/>
        <v>1997</v>
      </c>
      <c r="D5827">
        <v>52</v>
      </c>
      <c r="E5827">
        <v>67</v>
      </c>
      <c r="F5827" s="8">
        <v>0.5774189347571298</v>
      </c>
    </row>
    <row r="5828" spans="1:6" x14ac:dyDescent="0.2">
      <c r="A5828" s="2">
        <v>7</v>
      </c>
      <c r="B5828" s="1">
        <v>35740</v>
      </c>
      <c r="C5828" s="5">
        <f t="shared" si="90"/>
        <v>1997</v>
      </c>
      <c r="D5828">
        <v>53</v>
      </c>
      <c r="E5828">
        <v>55.5</v>
      </c>
      <c r="F5828" s="8">
        <v>0.42765985154316971</v>
      </c>
    </row>
    <row r="5829" spans="1:6" x14ac:dyDescent="0.2">
      <c r="A5829" s="2">
        <v>7</v>
      </c>
      <c r="B5829" s="1">
        <v>35740</v>
      </c>
      <c r="C5829" s="5">
        <f t="shared" si="90"/>
        <v>1997</v>
      </c>
      <c r="D5829">
        <v>54</v>
      </c>
      <c r="E5829">
        <v>38.700000000000003</v>
      </c>
      <c r="F5829" s="8">
        <v>0.20888136476103661</v>
      </c>
    </row>
    <row r="5830" spans="1:6" x14ac:dyDescent="0.2">
      <c r="A5830" s="2">
        <v>7</v>
      </c>
      <c r="B5830" s="1">
        <v>35740</v>
      </c>
      <c r="C5830" s="5">
        <f t="shared" si="90"/>
        <v>1997</v>
      </c>
      <c r="D5830">
        <v>55</v>
      </c>
      <c r="E5830">
        <v>41.8</v>
      </c>
      <c r="F5830" s="8">
        <v>0.24925120458393013</v>
      </c>
    </row>
    <row r="5831" spans="1:6" x14ac:dyDescent="0.2">
      <c r="A5831" s="2">
        <v>7</v>
      </c>
      <c r="B5831" s="1">
        <v>35740</v>
      </c>
      <c r="C5831" s="5">
        <f t="shared" si="90"/>
        <v>1997</v>
      </c>
      <c r="D5831">
        <v>56</v>
      </c>
      <c r="E5831">
        <v>66.2</v>
      </c>
      <c r="F5831" s="8">
        <v>0.56700091157702825</v>
      </c>
    </row>
    <row r="5832" spans="1:6" x14ac:dyDescent="0.2">
      <c r="A5832" s="2">
        <v>7</v>
      </c>
      <c r="B5832" s="1">
        <v>35740</v>
      </c>
      <c r="C5832" s="5">
        <f t="shared" si="90"/>
        <v>1997</v>
      </c>
      <c r="D5832">
        <v>57</v>
      </c>
      <c r="E5832">
        <v>42.8</v>
      </c>
      <c r="F5832" s="8">
        <v>0.26227373355905709</v>
      </c>
    </row>
    <row r="5833" spans="1:6" x14ac:dyDescent="0.2">
      <c r="A5833" s="2">
        <v>7</v>
      </c>
      <c r="B5833" s="1">
        <v>35740</v>
      </c>
      <c r="C5833" s="5">
        <f t="shared" si="90"/>
        <v>1997</v>
      </c>
      <c r="D5833">
        <v>58</v>
      </c>
      <c r="E5833">
        <v>59.3</v>
      </c>
      <c r="F5833" s="8">
        <v>0.47714546164865212</v>
      </c>
    </row>
    <row r="5834" spans="1:6" x14ac:dyDescent="0.2">
      <c r="A5834" s="2">
        <v>7</v>
      </c>
      <c r="B5834" s="1">
        <v>35740</v>
      </c>
      <c r="C5834" s="5">
        <f t="shared" si="90"/>
        <v>1997</v>
      </c>
      <c r="D5834">
        <v>59</v>
      </c>
      <c r="E5834">
        <v>47.3</v>
      </c>
      <c r="F5834" s="8">
        <v>0.32087511394712848</v>
      </c>
    </row>
    <row r="5835" spans="1:6" x14ac:dyDescent="0.2">
      <c r="A5835" s="2">
        <v>7</v>
      </c>
      <c r="B5835" s="1">
        <v>35740</v>
      </c>
      <c r="C5835" s="5">
        <f t="shared" si="90"/>
        <v>1997</v>
      </c>
      <c r="D5835">
        <v>60</v>
      </c>
      <c r="E5835">
        <v>62.7</v>
      </c>
      <c r="F5835" s="8">
        <v>0.52142206016408388</v>
      </c>
    </row>
    <row r="5836" spans="1:6" x14ac:dyDescent="0.2">
      <c r="A5836" s="2">
        <v>7</v>
      </c>
      <c r="B5836" s="1">
        <v>35740</v>
      </c>
      <c r="C5836" s="5">
        <f t="shared" si="90"/>
        <v>1997</v>
      </c>
      <c r="D5836">
        <v>61</v>
      </c>
      <c r="E5836">
        <v>73</v>
      </c>
      <c r="F5836" s="8">
        <v>0.65555410860789165</v>
      </c>
    </row>
    <row r="5837" spans="1:6" x14ac:dyDescent="0.2">
      <c r="A5837" s="2">
        <v>7</v>
      </c>
      <c r="B5837" s="1">
        <v>35740</v>
      </c>
      <c r="C5837" s="5">
        <f t="shared" si="90"/>
        <v>1997</v>
      </c>
      <c r="D5837">
        <v>62</v>
      </c>
      <c r="E5837">
        <v>61.9</v>
      </c>
      <c r="F5837" s="8">
        <v>0.51100403698398222</v>
      </c>
    </row>
    <row r="5838" spans="1:6" x14ac:dyDescent="0.2">
      <c r="A5838" s="2">
        <v>7</v>
      </c>
      <c r="B5838" s="1">
        <v>35740</v>
      </c>
      <c r="C5838" s="5">
        <f t="shared" si="90"/>
        <v>1997</v>
      </c>
      <c r="D5838">
        <v>63</v>
      </c>
      <c r="E5838">
        <v>70.5</v>
      </c>
      <c r="F5838" s="8">
        <v>0.62299778617007417</v>
      </c>
    </row>
    <row r="5839" spans="1:6" x14ac:dyDescent="0.2">
      <c r="A5839" s="2">
        <v>7</v>
      </c>
      <c r="B5839" s="1">
        <v>35740</v>
      </c>
      <c r="C5839" s="5">
        <f t="shared" si="90"/>
        <v>1997</v>
      </c>
      <c r="D5839">
        <v>64</v>
      </c>
      <c r="E5839">
        <v>70</v>
      </c>
      <c r="F5839" s="8">
        <v>0.61648652168251072</v>
      </c>
    </row>
    <row r="5840" spans="1:6" x14ac:dyDescent="0.2">
      <c r="A5840" s="2">
        <v>7</v>
      </c>
      <c r="B5840" s="1">
        <v>35740</v>
      </c>
      <c r="C5840" s="5">
        <f t="shared" si="90"/>
        <v>1997</v>
      </c>
      <c r="D5840">
        <v>65</v>
      </c>
      <c r="E5840">
        <v>66.2</v>
      </c>
      <c r="F5840" s="8">
        <v>0.56700091157702825</v>
      </c>
    </row>
    <row r="5841" spans="1:6" x14ac:dyDescent="0.2">
      <c r="A5841" s="2">
        <v>7</v>
      </c>
      <c r="B5841" s="1">
        <v>35740</v>
      </c>
      <c r="C5841" s="5">
        <f t="shared" si="90"/>
        <v>1997</v>
      </c>
      <c r="D5841">
        <v>66</v>
      </c>
      <c r="E5841">
        <v>53</v>
      </c>
      <c r="F5841" s="8">
        <v>0.39510352910535224</v>
      </c>
    </row>
    <row r="5842" spans="1:6" x14ac:dyDescent="0.2">
      <c r="A5842" s="2">
        <v>7</v>
      </c>
      <c r="B5842" s="1">
        <v>35740</v>
      </c>
      <c r="C5842" s="5">
        <f t="shared" si="90"/>
        <v>1997</v>
      </c>
      <c r="D5842">
        <v>67</v>
      </c>
      <c r="E5842">
        <v>55.4</v>
      </c>
      <c r="F5842" s="8">
        <v>0.42635759864565687</v>
      </c>
    </row>
    <row r="5843" spans="1:6" x14ac:dyDescent="0.2">
      <c r="A5843" s="2">
        <v>7</v>
      </c>
      <c r="B5843" s="1">
        <v>35740</v>
      </c>
      <c r="C5843" s="5">
        <f t="shared" si="90"/>
        <v>1997</v>
      </c>
      <c r="D5843">
        <v>68</v>
      </c>
      <c r="E5843">
        <v>46.4</v>
      </c>
      <c r="F5843" s="8">
        <v>0.3091548378695142</v>
      </c>
    </row>
    <row r="5844" spans="1:6" x14ac:dyDescent="0.2">
      <c r="A5844" s="2">
        <v>7</v>
      </c>
      <c r="B5844" s="1">
        <v>35740</v>
      </c>
      <c r="C5844" s="5">
        <f t="shared" si="90"/>
        <v>1997</v>
      </c>
      <c r="D5844">
        <v>69</v>
      </c>
      <c r="E5844">
        <v>51.1</v>
      </c>
      <c r="F5844" s="8">
        <v>0.370360724052611</v>
      </c>
    </row>
    <row r="5845" spans="1:6" x14ac:dyDescent="0.2">
      <c r="A5845" s="2">
        <v>7</v>
      </c>
      <c r="B5845" s="1">
        <v>35740</v>
      </c>
      <c r="C5845" s="5">
        <f t="shared" si="90"/>
        <v>1997</v>
      </c>
      <c r="D5845">
        <v>70</v>
      </c>
      <c r="E5845">
        <v>81.2</v>
      </c>
      <c r="F5845" s="8">
        <v>0.76233884620393277</v>
      </c>
    </row>
    <row r="5846" spans="1:6" x14ac:dyDescent="0.2">
      <c r="A5846" s="2">
        <v>7</v>
      </c>
      <c r="B5846" s="1">
        <v>35740</v>
      </c>
      <c r="C5846" s="5">
        <f t="shared" si="90"/>
        <v>1997</v>
      </c>
      <c r="D5846">
        <v>71</v>
      </c>
      <c r="E5846">
        <v>40.799999999999997</v>
      </c>
      <c r="F5846" s="8">
        <v>0.23622867560880317</v>
      </c>
    </row>
    <row r="5847" spans="1:6" x14ac:dyDescent="0.2">
      <c r="A5847" s="2">
        <v>7</v>
      </c>
      <c r="B5847" s="1">
        <v>35740</v>
      </c>
      <c r="C5847" s="5">
        <f t="shared" si="90"/>
        <v>1997</v>
      </c>
      <c r="D5847">
        <v>72</v>
      </c>
      <c r="E5847">
        <v>39.4</v>
      </c>
      <c r="F5847" s="8">
        <v>0.21799713504362545</v>
      </c>
    </row>
    <row r="5848" spans="1:6" x14ac:dyDescent="0.2">
      <c r="A5848" s="2">
        <v>7</v>
      </c>
      <c r="B5848" s="1">
        <v>35740</v>
      </c>
      <c r="C5848" s="5">
        <f t="shared" si="90"/>
        <v>1997</v>
      </c>
      <c r="D5848">
        <v>73</v>
      </c>
      <c r="E5848">
        <v>50</v>
      </c>
      <c r="F5848" s="8">
        <v>0.35603594217997131</v>
      </c>
    </row>
    <row r="5849" spans="1:6" x14ac:dyDescent="0.2">
      <c r="A5849" s="2">
        <v>7</v>
      </c>
      <c r="B5849" s="1">
        <v>35740</v>
      </c>
      <c r="C5849" s="5">
        <f t="shared" si="90"/>
        <v>1997</v>
      </c>
      <c r="D5849">
        <v>74</v>
      </c>
      <c r="E5849">
        <v>50.8</v>
      </c>
      <c r="F5849" s="8">
        <v>0.36645396536007285</v>
      </c>
    </row>
    <row r="5850" spans="1:6" x14ac:dyDescent="0.2">
      <c r="A5850" s="2">
        <v>7</v>
      </c>
      <c r="B5850" s="1">
        <v>35740</v>
      </c>
      <c r="C5850" s="5">
        <f t="shared" si="90"/>
        <v>1997</v>
      </c>
      <c r="D5850">
        <v>75</v>
      </c>
      <c r="E5850">
        <v>75.400000000000006</v>
      </c>
      <c r="F5850" s="8">
        <v>0.68680817814819639</v>
      </c>
    </row>
    <row r="5851" spans="1:6" x14ac:dyDescent="0.2">
      <c r="A5851" s="2">
        <v>7</v>
      </c>
      <c r="B5851" s="1">
        <v>36084</v>
      </c>
      <c r="C5851" s="5">
        <f t="shared" si="90"/>
        <v>1998</v>
      </c>
      <c r="D5851">
        <v>51</v>
      </c>
      <c r="E5851">
        <v>89.7</v>
      </c>
      <c r="F5851" s="8">
        <v>0.8730303424925121</v>
      </c>
    </row>
    <row r="5852" spans="1:6" x14ac:dyDescent="0.2">
      <c r="A5852" s="2">
        <v>7</v>
      </c>
      <c r="B5852" s="1">
        <v>36084</v>
      </c>
      <c r="C5852" s="5">
        <f t="shared" si="90"/>
        <v>1998</v>
      </c>
      <c r="D5852">
        <v>52</v>
      </c>
      <c r="E5852">
        <v>109.7</v>
      </c>
      <c r="F5852" s="8">
        <v>1.1334809219950515</v>
      </c>
    </row>
    <row r="5853" spans="1:6" x14ac:dyDescent="0.2">
      <c r="A5853" s="2">
        <v>7</v>
      </c>
      <c r="B5853" s="1">
        <v>36084</v>
      </c>
      <c r="C5853" s="5">
        <f t="shared" si="90"/>
        <v>1998</v>
      </c>
      <c r="D5853">
        <v>53</v>
      </c>
      <c r="E5853">
        <v>139.9</v>
      </c>
      <c r="F5853" s="8">
        <v>1.526761297043886</v>
      </c>
    </row>
    <row r="5854" spans="1:6" x14ac:dyDescent="0.2">
      <c r="A5854" s="2">
        <v>7</v>
      </c>
      <c r="B5854" s="1">
        <v>36084</v>
      </c>
      <c r="C5854" s="5">
        <f t="shared" si="90"/>
        <v>1998</v>
      </c>
      <c r="D5854">
        <v>54</v>
      </c>
      <c r="E5854">
        <v>165.5</v>
      </c>
      <c r="F5854" s="8">
        <v>1.8601380388071362</v>
      </c>
    </row>
    <row r="5855" spans="1:6" x14ac:dyDescent="0.2">
      <c r="A5855" s="2">
        <v>7</v>
      </c>
      <c r="B5855" s="1">
        <v>36084</v>
      </c>
      <c r="C5855" s="5">
        <f t="shared" si="90"/>
        <v>1998</v>
      </c>
      <c r="D5855">
        <v>55</v>
      </c>
      <c r="E5855">
        <v>126.4</v>
      </c>
      <c r="F5855" s="8">
        <v>1.3509571558796718</v>
      </c>
    </row>
    <row r="5856" spans="1:6" x14ac:dyDescent="0.2">
      <c r="A5856" s="2">
        <v>7</v>
      </c>
      <c r="B5856" s="1">
        <v>36084</v>
      </c>
      <c r="C5856" s="5">
        <f t="shared" si="90"/>
        <v>1998</v>
      </c>
      <c r="D5856">
        <v>56</v>
      </c>
      <c r="E5856">
        <v>97.6</v>
      </c>
      <c r="F5856" s="8">
        <v>0.97590832139601502</v>
      </c>
    </row>
    <row r="5857" spans="1:6" x14ac:dyDescent="0.2">
      <c r="A5857" s="2">
        <v>7</v>
      </c>
      <c r="B5857" s="1">
        <v>36084</v>
      </c>
      <c r="C5857" s="5">
        <f t="shared" si="90"/>
        <v>1998</v>
      </c>
      <c r="D5857">
        <v>57</v>
      </c>
      <c r="E5857">
        <v>81.599999999999994</v>
      </c>
      <c r="F5857" s="8">
        <v>0.76754785779398349</v>
      </c>
    </row>
    <row r="5858" spans="1:6" x14ac:dyDescent="0.2">
      <c r="A5858" s="2">
        <v>7</v>
      </c>
      <c r="B5858" s="1">
        <v>36084</v>
      </c>
      <c r="C5858" s="5">
        <f t="shared" si="90"/>
        <v>1998</v>
      </c>
      <c r="D5858">
        <v>58</v>
      </c>
      <c r="E5858">
        <v>113.5</v>
      </c>
      <c r="F5858" s="8">
        <v>1.1829665321005338</v>
      </c>
    </row>
    <row r="5859" spans="1:6" x14ac:dyDescent="0.2">
      <c r="A5859" s="2">
        <v>7</v>
      </c>
      <c r="B5859" s="1">
        <v>36084</v>
      </c>
      <c r="C5859" s="5">
        <f t="shared" ref="C5859:C5922" si="91">YEAR(B5859)</f>
        <v>1998</v>
      </c>
      <c r="D5859">
        <v>59</v>
      </c>
      <c r="E5859">
        <v>142.9</v>
      </c>
      <c r="F5859" s="8">
        <v>1.5658288839692669</v>
      </c>
    </row>
    <row r="5860" spans="1:6" x14ac:dyDescent="0.2">
      <c r="A5860" s="2">
        <v>7</v>
      </c>
      <c r="B5860" s="1">
        <v>36084</v>
      </c>
      <c r="C5860" s="5">
        <f t="shared" si="91"/>
        <v>1998</v>
      </c>
      <c r="D5860">
        <v>60</v>
      </c>
      <c r="E5860">
        <v>131</v>
      </c>
      <c r="F5860" s="8">
        <v>1.4108607891652558</v>
      </c>
    </row>
    <row r="5861" spans="1:6" x14ac:dyDescent="0.2">
      <c r="A5861" s="2">
        <v>7</v>
      </c>
      <c r="B5861" s="1">
        <v>36084</v>
      </c>
      <c r="C5861" s="5">
        <f t="shared" si="91"/>
        <v>1998</v>
      </c>
      <c r="D5861">
        <v>61</v>
      </c>
      <c r="E5861">
        <v>117.8</v>
      </c>
      <c r="F5861" s="8">
        <v>1.2389634066935797</v>
      </c>
    </row>
    <row r="5862" spans="1:6" x14ac:dyDescent="0.2">
      <c r="A5862" s="2">
        <v>7</v>
      </c>
      <c r="B5862" s="1">
        <v>36084</v>
      </c>
      <c r="C5862" s="5">
        <f t="shared" si="91"/>
        <v>1998</v>
      </c>
      <c r="D5862">
        <v>62</v>
      </c>
      <c r="E5862">
        <v>76.7</v>
      </c>
      <c r="F5862" s="8">
        <v>0.7037374658158615</v>
      </c>
    </row>
    <row r="5863" spans="1:6" x14ac:dyDescent="0.2">
      <c r="A5863" s="2">
        <v>7</v>
      </c>
      <c r="B5863" s="1">
        <v>36084</v>
      </c>
      <c r="C5863" s="5">
        <f t="shared" si="91"/>
        <v>1998</v>
      </c>
      <c r="D5863">
        <v>63</v>
      </c>
      <c r="E5863">
        <v>70.400000000000006</v>
      </c>
      <c r="F5863" s="8">
        <v>0.62169553327256155</v>
      </c>
    </row>
    <row r="5864" spans="1:6" x14ac:dyDescent="0.2">
      <c r="A5864" s="2">
        <v>7</v>
      </c>
      <c r="B5864" s="1">
        <v>36084</v>
      </c>
      <c r="C5864" s="5">
        <f t="shared" si="91"/>
        <v>1998</v>
      </c>
      <c r="D5864">
        <v>64</v>
      </c>
      <c r="E5864">
        <v>102.9</v>
      </c>
      <c r="F5864" s="8">
        <v>1.0449277249641882</v>
      </c>
    </row>
    <row r="5865" spans="1:6" x14ac:dyDescent="0.2">
      <c r="A5865" s="2">
        <v>7</v>
      </c>
      <c r="B5865" s="1">
        <v>36084</v>
      </c>
      <c r="C5865" s="5">
        <f t="shared" si="91"/>
        <v>1998</v>
      </c>
      <c r="D5865">
        <v>65</v>
      </c>
      <c r="E5865">
        <v>111.2</v>
      </c>
      <c r="F5865" s="8">
        <v>1.1530147154577419</v>
      </c>
    </row>
    <row r="5866" spans="1:6" x14ac:dyDescent="0.2">
      <c r="A5866" s="2">
        <v>7</v>
      </c>
      <c r="B5866" s="1">
        <v>36084</v>
      </c>
      <c r="C5866" s="5">
        <f t="shared" si="91"/>
        <v>1998</v>
      </c>
      <c r="D5866">
        <v>66</v>
      </c>
      <c r="E5866">
        <v>131.4</v>
      </c>
      <c r="F5866" s="8">
        <v>1.4160698007553068</v>
      </c>
    </row>
    <row r="5867" spans="1:6" x14ac:dyDescent="0.2">
      <c r="A5867" s="2">
        <v>7</v>
      </c>
      <c r="B5867" s="1">
        <v>36084</v>
      </c>
      <c r="C5867" s="5">
        <f t="shared" si="91"/>
        <v>1998</v>
      </c>
      <c r="D5867">
        <v>67</v>
      </c>
      <c r="E5867">
        <v>102</v>
      </c>
      <c r="F5867" s="8">
        <v>1.0332074488865737</v>
      </c>
    </row>
    <row r="5868" spans="1:6" x14ac:dyDescent="0.2">
      <c r="A5868" s="2">
        <v>7</v>
      </c>
      <c r="B5868" s="1">
        <v>36084</v>
      </c>
      <c r="C5868" s="5">
        <f t="shared" si="91"/>
        <v>1998</v>
      </c>
      <c r="D5868">
        <v>68</v>
      </c>
      <c r="E5868">
        <v>89.8</v>
      </c>
      <c r="F5868" s="8">
        <v>0.87433259539002472</v>
      </c>
    </row>
    <row r="5869" spans="1:6" x14ac:dyDescent="0.2">
      <c r="A5869" s="2">
        <v>7</v>
      </c>
      <c r="B5869" s="1">
        <v>36084</v>
      </c>
      <c r="C5869" s="5">
        <f t="shared" si="91"/>
        <v>1998</v>
      </c>
      <c r="D5869">
        <v>69</v>
      </c>
      <c r="E5869">
        <v>113</v>
      </c>
      <c r="F5869" s="8">
        <v>1.1764552676129705</v>
      </c>
    </row>
    <row r="5870" spans="1:6" x14ac:dyDescent="0.2">
      <c r="A5870" s="2">
        <v>7</v>
      </c>
      <c r="B5870" s="1">
        <v>36084</v>
      </c>
      <c r="C5870" s="5">
        <f t="shared" si="91"/>
        <v>1998</v>
      </c>
      <c r="D5870">
        <v>70</v>
      </c>
      <c r="E5870">
        <v>83.6</v>
      </c>
      <c r="F5870" s="8">
        <v>0.7935929157442374</v>
      </c>
    </row>
    <row r="5871" spans="1:6" x14ac:dyDescent="0.2">
      <c r="A5871" s="2">
        <v>7</v>
      </c>
      <c r="B5871" s="1">
        <v>36084</v>
      </c>
      <c r="C5871" s="5">
        <f t="shared" si="91"/>
        <v>1998</v>
      </c>
      <c r="D5871">
        <v>71</v>
      </c>
      <c r="E5871">
        <v>116.8</v>
      </c>
      <c r="F5871" s="8">
        <v>1.2259408777184528</v>
      </c>
    </row>
    <row r="5872" spans="1:6" x14ac:dyDescent="0.2">
      <c r="A5872" s="2">
        <v>7</v>
      </c>
      <c r="B5872" s="1">
        <v>36084</v>
      </c>
      <c r="C5872" s="5">
        <f t="shared" si="91"/>
        <v>1998</v>
      </c>
      <c r="D5872">
        <v>72</v>
      </c>
      <c r="E5872">
        <v>122.6</v>
      </c>
      <c r="F5872" s="8">
        <v>1.3014715457741892</v>
      </c>
    </row>
    <row r="5873" spans="1:6" x14ac:dyDescent="0.2">
      <c r="A5873" s="2">
        <v>7</v>
      </c>
      <c r="B5873" s="1">
        <v>36084</v>
      </c>
      <c r="C5873" s="5">
        <f t="shared" si="91"/>
        <v>1998</v>
      </c>
      <c r="D5873">
        <v>73</v>
      </c>
      <c r="E5873">
        <v>74.5</v>
      </c>
      <c r="F5873" s="8">
        <v>0.67508790207058211</v>
      </c>
    </row>
    <row r="5874" spans="1:6" x14ac:dyDescent="0.2">
      <c r="A5874" s="2">
        <v>7</v>
      </c>
      <c r="B5874" s="1">
        <v>36084</v>
      </c>
      <c r="C5874" s="5">
        <f t="shared" si="91"/>
        <v>1998</v>
      </c>
      <c r="D5874">
        <v>74</v>
      </c>
      <c r="E5874">
        <v>98.6</v>
      </c>
      <c r="F5874" s="8">
        <v>0.98893085037114192</v>
      </c>
    </row>
    <row r="5875" spans="1:6" x14ac:dyDescent="0.2">
      <c r="A5875" s="2">
        <v>7</v>
      </c>
      <c r="B5875" s="1">
        <v>36084</v>
      </c>
      <c r="C5875" s="5">
        <f t="shared" si="91"/>
        <v>1998</v>
      </c>
      <c r="D5875">
        <v>75</v>
      </c>
      <c r="E5875">
        <v>90.5</v>
      </c>
      <c r="F5875" s="8">
        <v>0.88344836567261364</v>
      </c>
    </row>
    <row r="5876" spans="1:6" x14ac:dyDescent="0.2">
      <c r="A5876" s="2">
        <v>7</v>
      </c>
      <c r="B5876" s="1">
        <v>36094</v>
      </c>
      <c r="C5876" s="5">
        <f t="shared" si="91"/>
        <v>1998</v>
      </c>
      <c r="D5876">
        <v>51</v>
      </c>
      <c r="E5876">
        <v>80.8</v>
      </c>
      <c r="F5876" s="8">
        <v>0.75712983461388195</v>
      </c>
    </row>
    <row r="5877" spans="1:6" x14ac:dyDescent="0.2">
      <c r="A5877" s="2">
        <v>7</v>
      </c>
      <c r="B5877" s="1">
        <v>36094</v>
      </c>
      <c r="C5877" s="5">
        <f t="shared" si="91"/>
        <v>1998</v>
      </c>
      <c r="D5877">
        <v>52</v>
      </c>
      <c r="E5877">
        <v>90.5</v>
      </c>
      <c r="F5877" s="8">
        <v>0.88344836567261364</v>
      </c>
    </row>
    <row r="5878" spans="1:6" x14ac:dyDescent="0.2">
      <c r="A5878" s="2">
        <v>7</v>
      </c>
      <c r="B5878" s="1">
        <v>36094</v>
      </c>
      <c r="C5878" s="5">
        <f t="shared" si="91"/>
        <v>1998</v>
      </c>
      <c r="D5878">
        <v>53</v>
      </c>
      <c r="E5878">
        <v>55.3</v>
      </c>
      <c r="F5878" s="8">
        <v>0.42505534574814424</v>
      </c>
    </row>
    <row r="5879" spans="1:6" x14ac:dyDescent="0.2">
      <c r="A5879" s="2">
        <v>7</v>
      </c>
      <c r="B5879" s="1">
        <v>36094</v>
      </c>
      <c r="C5879" s="5">
        <f t="shared" si="91"/>
        <v>1998</v>
      </c>
      <c r="D5879">
        <v>54</v>
      </c>
      <c r="E5879">
        <v>62.5</v>
      </c>
      <c r="F5879" s="8">
        <v>0.51881755436905852</v>
      </c>
    </row>
    <row r="5880" spans="1:6" x14ac:dyDescent="0.2">
      <c r="A5880" s="2">
        <v>7</v>
      </c>
      <c r="B5880" s="1">
        <v>36094</v>
      </c>
      <c r="C5880" s="5">
        <f t="shared" si="91"/>
        <v>1998</v>
      </c>
      <c r="D5880">
        <v>55</v>
      </c>
      <c r="E5880">
        <v>87.9</v>
      </c>
      <c r="F5880" s="8">
        <v>0.84958979033728355</v>
      </c>
    </row>
    <row r="5881" spans="1:6" x14ac:dyDescent="0.2">
      <c r="A5881" s="2">
        <v>7</v>
      </c>
      <c r="B5881" s="1">
        <v>36094</v>
      </c>
      <c r="C5881" s="5">
        <f t="shared" si="91"/>
        <v>1998</v>
      </c>
      <c r="D5881">
        <v>56</v>
      </c>
      <c r="E5881">
        <v>81.2</v>
      </c>
      <c r="F5881" s="8">
        <v>0.76233884620393277</v>
      </c>
    </row>
    <row r="5882" spans="1:6" x14ac:dyDescent="0.2">
      <c r="A5882" s="2">
        <v>7</v>
      </c>
      <c r="B5882" s="1">
        <v>36094</v>
      </c>
      <c r="C5882" s="5">
        <f t="shared" si="91"/>
        <v>1998</v>
      </c>
      <c r="D5882">
        <v>57</v>
      </c>
      <c r="E5882">
        <v>76.5</v>
      </c>
      <c r="F5882" s="8">
        <v>0.70113296002083603</v>
      </c>
    </row>
    <row r="5883" spans="1:6" x14ac:dyDescent="0.2">
      <c r="A5883" s="2">
        <v>7</v>
      </c>
      <c r="B5883" s="1">
        <v>36094</v>
      </c>
      <c r="C5883" s="5">
        <f t="shared" si="91"/>
        <v>1998</v>
      </c>
      <c r="D5883">
        <v>58</v>
      </c>
      <c r="E5883">
        <v>76.5</v>
      </c>
      <c r="F5883" s="8">
        <v>0.70113296002083603</v>
      </c>
    </row>
    <row r="5884" spans="1:6" x14ac:dyDescent="0.2">
      <c r="A5884" s="2">
        <v>7</v>
      </c>
      <c r="B5884" s="1">
        <v>36094</v>
      </c>
      <c r="C5884" s="5">
        <f t="shared" si="91"/>
        <v>1998</v>
      </c>
      <c r="D5884">
        <v>59</v>
      </c>
      <c r="E5884">
        <v>98.5</v>
      </c>
      <c r="F5884" s="8">
        <v>0.9876285974736293</v>
      </c>
    </row>
    <row r="5885" spans="1:6" x14ac:dyDescent="0.2">
      <c r="A5885" s="2">
        <v>7</v>
      </c>
      <c r="B5885" s="1">
        <v>36094</v>
      </c>
      <c r="C5885" s="5">
        <f t="shared" si="91"/>
        <v>1998</v>
      </c>
      <c r="D5885">
        <v>60</v>
      </c>
      <c r="E5885">
        <v>68.900000000000006</v>
      </c>
      <c r="F5885" s="8">
        <v>0.6021617398098712</v>
      </c>
    </row>
    <row r="5886" spans="1:6" x14ac:dyDescent="0.2">
      <c r="A5886" s="2">
        <v>7</v>
      </c>
      <c r="B5886" s="1">
        <v>36094</v>
      </c>
      <c r="C5886" s="5">
        <f t="shared" si="91"/>
        <v>1998</v>
      </c>
      <c r="D5886">
        <v>61</v>
      </c>
      <c r="E5886">
        <v>89.1</v>
      </c>
      <c r="F5886" s="8">
        <v>0.86521682510743581</v>
      </c>
    </row>
    <row r="5887" spans="1:6" x14ac:dyDescent="0.2">
      <c r="A5887" s="2">
        <v>7</v>
      </c>
      <c r="B5887" s="1">
        <v>36094</v>
      </c>
      <c r="C5887" s="5">
        <f t="shared" si="91"/>
        <v>1998</v>
      </c>
      <c r="D5887">
        <v>62</v>
      </c>
      <c r="E5887">
        <v>64.2</v>
      </c>
      <c r="F5887" s="8">
        <v>0.54095585362677434</v>
      </c>
    </row>
    <row r="5888" spans="1:6" x14ac:dyDescent="0.2">
      <c r="A5888" s="2">
        <v>7</v>
      </c>
      <c r="B5888" s="1">
        <v>36094</v>
      </c>
      <c r="C5888" s="5">
        <f t="shared" si="91"/>
        <v>1998</v>
      </c>
      <c r="D5888">
        <v>63</v>
      </c>
      <c r="E5888">
        <v>78.8</v>
      </c>
      <c r="F5888" s="8">
        <v>0.73108477666362803</v>
      </c>
    </row>
    <row r="5889" spans="1:6" x14ac:dyDescent="0.2">
      <c r="A5889" s="2">
        <v>7</v>
      </c>
      <c r="B5889" s="1">
        <v>36094</v>
      </c>
      <c r="C5889" s="5">
        <f t="shared" si="91"/>
        <v>1998</v>
      </c>
      <c r="D5889">
        <v>64</v>
      </c>
      <c r="E5889">
        <v>81.3</v>
      </c>
      <c r="F5889" s="8">
        <v>0.7636410991014454</v>
      </c>
    </row>
    <row r="5890" spans="1:6" x14ac:dyDescent="0.2">
      <c r="A5890" s="2">
        <v>7</v>
      </c>
      <c r="B5890" s="1">
        <v>36094</v>
      </c>
      <c r="C5890" s="5">
        <f t="shared" si="91"/>
        <v>1998</v>
      </c>
      <c r="D5890">
        <v>65</v>
      </c>
      <c r="E5890">
        <v>67.400000000000006</v>
      </c>
      <c r="F5890" s="8">
        <v>0.58262794634718074</v>
      </c>
    </row>
    <row r="5891" spans="1:6" x14ac:dyDescent="0.2">
      <c r="A5891" s="2">
        <v>7</v>
      </c>
      <c r="B5891" s="1">
        <v>36094</v>
      </c>
      <c r="C5891" s="5">
        <f t="shared" si="91"/>
        <v>1998</v>
      </c>
      <c r="D5891">
        <v>66</v>
      </c>
      <c r="E5891">
        <v>83.5</v>
      </c>
      <c r="F5891" s="8">
        <v>0.79229066284672478</v>
      </c>
    </row>
    <row r="5892" spans="1:6" x14ac:dyDescent="0.2">
      <c r="A5892" s="2">
        <v>7</v>
      </c>
      <c r="B5892" s="1">
        <v>36094</v>
      </c>
      <c r="C5892" s="5">
        <f t="shared" si="91"/>
        <v>1998</v>
      </c>
      <c r="D5892">
        <v>67</v>
      </c>
      <c r="E5892">
        <v>65.400000000000006</v>
      </c>
      <c r="F5892" s="8">
        <v>0.55658288839692671</v>
      </c>
    </row>
    <row r="5893" spans="1:6" x14ac:dyDescent="0.2">
      <c r="A5893" s="2">
        <v>7</v>
      </c>
      <c r="B5893" s="1">
        <v>36094</v>
      </c>
      <c r="C5893" s="5">
        <f t="shared" si="91"/>
        <v>1998</v>
      </c>
      <c r="D5893">
        <v>68</v>
      </c>
      <c r="E5893">
        <v>75.2</v>
      </c>
      <c r="F5893" s="8">
        <v>0.68420367235317103</v>
      </c>
    </row>
    <row r="5894" spans="1:6" x14ac:dyDescent="0.2">
      <c r="A5894" s="2">
        <v>7</v>
      </c>
      <c r="B5894" s="1">
        <v>36094</v>
      </c>
      <c r="C5894" s="5">
        <f t="shared" si="91"/>
        <v>1998</v>
      </c>
      <c r="D5894">
        <v>69</v>
      </c>
      <c r="E5894">
        <v>70.599999999999994</v>
      </c>
      <c r="F5894" s="8">
        <v>0.6243000390675868</v>
      </c>
    </row>
    <row r="5895" spans="1:6" x14ac:dyDescent="0.2">
      <c r="A5895" s="2">
        <v>7</v>
      </c>
      <c r="B5895" s="1">
        <v>36094</v>
      </c>
      <c r="C5895" s="5">
        <f t="shared" si="91"/>
        <v>1998</v>
      </c>
      <c r="D5895">
        <v>70</v>
      </c>
      <c r="E5895">
        <v>75.7</v>
      </c>
      <c r="F5895" s="8">
        <v>0.69071493684073448</v>
      </c>
    </row>
    <row r="5896" spans="1:6" x14ac:dyDescent="0.2">
      <c r="A5896" s="2">
        <v>7</v>
      </c>
      <c r="B5896" s="1">
        <v>36094</v>
      </c>
      <c r="C5896" s="5">
        <f t="shared" si="91"/>
        <v>1998</v>
      </c>
      <c r="D5896">
        <v>71</v>
      </c>
      <c r="E5896">
        <v>75.7</v>
      </c>
      <c r="F5896" s="8">
        <v>0.69071493684073448</v>
      </c>
    </row>
    <row r="5897" spans="1:6" x14ac:dyDescent="0.2">
      <c r="A5897" s="2">
        <v>7</v>
      </c>
      <c r="B5897" s="1">
        <v>36094</v>
      </c>
      <c r="C5897" s="5">
        <f t="shared" si="91"/>
        <v>1998</v>
      </c>
      <c r="D5897">
        <v>72</v>
      </c>
      <c r="E5897">
        <v>61.7</v>
      </c>
      <c r="F5897" s="8">
        <v>0.50839953118895698</v>
      </c>
    </row>
    <row r="5898" spans="1:6" x14ac:dyDescent="0.2">
      <c r="A5898" s="2">
        <v>7</v>
      </c>
      <c r="B5898" s="1">
        <v>36094</v>
      </c>
      <c r="C5898" s="5">
        <f t="shared" si="91"/>
        <v>1998</v>
      </c>
      <c r="D5898">
        <v>73</v>
      </c>
      <c r="E5898">
        <v>83.7</v>
      </c>
      <c r="F5898" s="8">
        <v>0.79489516864175025</v>
      </c>
    </row>
    <row r="5899" spans="1:6" x14ac:dyDescent="0.2">
      <c r="A5899" s="2">
        <v>7</v>
      </c>
      <c r="B5899" s="1">
        <v>36094</v>
      </c>
      <c r="C5899" s="5">
        <f t="shared" si="91"/>
        <v>1998</v>
      </c>
      <c r="D5899">
        <v>74</v>
      </c>
      <c r="E5899">
        <v>58.3</v>
      </c>
      <c r="F5899" s="8">
        <v>0.46412293267352517</v>
      </c>
    </row>
    <row r="5900" spans="1:6" x14ac:dyDescent="0.2">
      <c r="A5900" s="2">
        <v>7</v>
      </c>
      <c r="B5900" s="1">
        <v>36094</v>
      </c>
      <c r="C5900" s="5">
        <f t="shared" si="91"/>
        <v>1998</v>
      </c>
      <c r="D5900">
        <v>75</v>
      </c>
      <c r="E5900">
        <v>69.099999999999994</v>
      </c>
      <c r="F5900" s="8">
        <v>0.60476624560489645</v>
      </c>
    </row>
    <row r="5901" spans="1:6" x14ac:dyDescent="0.2">
      <c r="A5901" s="2">
        <v>7</v>
      </c>
      <c r="B5901" s="1">
        <v>36104</v>
      </c>
      <c r="C5901" s="5">
        <f t="shared" si="91"/>
        <v>1998</v>
      </c>
      <c r="D5901">
        <v>51</v>
      </c>
      <c r="E5901">
        <v>78.400000000000006</v>
      </c>
      <c r="F5901" s="8">
        <v>0.72587576507357732</v>
      </c>
    </row>
    <row r="5902" spans="1:6" x14ac:dyDescent="0.2">
      <c r="A5902" s="2">
        <v>7</v>
      </c>
      <c r="B5902" s="1">
        <v>36104</v>
      </c>
      <c r="C5902" s="5">
        <f t="shared" si="91"/>
        <v>1998</v>
      </c>
      <c r="D5902">
        <v>52</v>
      </c>
      <c r="E5902">
        <v>81.099999999999994</v>
      </c>
      <c r="F5902" s="8">
        <v>0.76103659330642004</v>
      </c>
    </row>
    <row r="5903" spans="1:6" x14ac:dyDescent="0.2">
      <c r="A5903" s="2">
        <v>7</v>
      </c>
      <c r="B5903" s="1">
        <v>36104</v>
      </c>
      <c r="C5903" s="5">
        <f t="shared" si="91"/>
        <v>1998</v>
      </c>
      <c r="D5903">
        <v>53</v>
      </c>
      <c r="E5903">
        <v>50.1</v>
      </c>
      <c r="F5903" s="8">
        <v>0.35733819507748404</v>
      </c>
    </row>
    <row r="5904" spans="1:6" x14ac:dyDescent="0.2">
      <c r="A5904" s="2">
        <v>7</v>
      </c>
      <c r="B5904" s="1">
        <v>36104</v>
      </c>
      <c r="C5904" s="5">
        <f t="shared" si="91"/>
        <v>1998</v>
      </c>
      <c r="D5904">
        <v>54</v>
      </c>
      <c r="E5904">
        <v>47.3</v>
      </c>
      <c r="F5904" s="8">
        <v>0.32087511394712848</v>
      </c>
    </row>
    <row r="5905" spans="1:6" x14ac:dyDescent="0.2">
      <c r="A5905" s="2">
        <v>7</v>
      </c>
      <c r="B5905" s="1">
        <v>36104</v>
      </c>
      <c r="C5905" s="5">
        <f t="shared" si="91"/>
        <v>1998</v>
      </c>
      <c r="D5905">
        <v>55</v>
      </c>
      <c r="E5905">
        <v>57.6</v>
      </c>
      <c r="F5905" s="8">
        <v>0.45500716239093625</v>
      </c>
    </row>
    <row r="5906" spans="1:6" x14ac:dyDescent="0.2">
      <c r="A5906" s="2">
        <v>7</v>
      </c>
      <c r="B5906" s="1">
        <v>36104</v>
      </c>
      <c r="C5906" s="5">
        <f t="shared" si="91"/>
        <v>1998</v>
      </c>
      <c r="D5906">
        <v>56</v>
      </c>
      <c r="E5906">
        <v>107.8</v>
      </c>
      <c r="F5906" s="8">
        <v>1.1087381169423101</v>
      </c>
    </row>
    <row r="5907" spans="1:6" x14ac:dyDescent="0.2">
      <c r="A5907" s="2">
        <v>7</v>
      </c>
      <c r="B5907" s="1">
        <v>36104</v>
      </c>
      <c r="C5907" s="5">
        <f t="shared" si="91"/>
        <v>1998</v>
      </c>
      <c r="D5907">
        <v>57</v>
      </c>
      <c r="E5907">
        <v>61.2</v>
      </c>
      <c r="F5907" s="8">
        <v>0.50188826670139342</v>
      </c>
    </row>
    <row r="5908" spans="1:6" x14ac:dyDescent="0.2">
      <c r="A5908" s="2">
        <v>7</v>
      </c>
      <c r="B5908" s="1">
        <v>36104</v>
      </c>
      <c r="C5908" s="5">
        <f t="shared" si="91"/>
        <v>1998</v>
      </c>
      <c r="D5908">
        <v>58</v>
      </c>
      <c r="E5908">
        <v>98.5</v>
      </c>
      <c r="F5908" s="8">
        <v>0.9876285974736293</v>
      </c>
    </row>
    <row r="5909" spans="1:6" x14ac:dyDescent="0.2">
      <c r="A5909" s="2">
        <v>7</v>
      </c>
      <c r="B5909" s="1">
        <v>36104</v>
      </c>
      <c r="C5909" s="5">
        <f t="shared" si="91"/>
        <v>1998</v>
      </c>
      <c r="D5909">
        <v>59</v>
      </c>
      <c r="E5909">
        <v>66.599999999999994</v>
      </c>
      <c r="F5909" s="8">
        <v>0.57220992316707897</v>
      </c>
    </row>
    <row r="5910" spans="1:6" x14ac:dyDescent="0.2">
      <c r="A5910" s="2">
        <v>7</v>
      </c>
      <c r="B5910" s="1">
        <v>36104</v>
      </c>
      <c r="C5910" s="5">
        <f t="shared" si="91"/>
        <v>1998</v>
      </c>
      <c r="D5910">
        <v>60</v>
      </c>
      <c r="E5910">
        <v>94.4</v>
      </c>
      <c r="F5910" s="8">
        <v>0.93423622867560885</v>
      </c>
    </row>
    <row r="5911" spans="1:6" x14ac:dyDescent="0.2">
      <c r="A5911" s="2">
        <v>7</v>
      </c>
      <c r="B5911" s="1">
        <v>36104</v>
      </c>
      <c r="C5911" s="5">
        <f t="shared" si="91"/>
        <v>1998</v>
      </c>
      <c r="D5911">
        <v>61</v>
      </c>
      <c r="E5911">
        <v>127.7</v>
      </c>
      <c r="F5911" s="8">
        <v>1.3678864435473368</v>
      </c>
    </row>
    <row r="5912" spans="1:6" x14ac:dyDescent="0.2">
      <c r="A5912" s="2">
        <v>7</v>
      </c>
      <c r="B5912" s="1">
        <v>36104</v>
      </c>
      <c r="C5912" s="5">
        <f t="shared" si="91"/>
        <v>1998</v>
      </c>
      <c r="D5912">
        <v>62</v>
      </c>
      <c r="E5912">
        <v>132</v>
      </c>
      <c r="F5912" s="8">
        <v>1.4238833181403827</v>
      </c>
    </row>
    <row r="5913" spans="1:6" x14ac:dyDescent="0.2">
      <c r="A5913" s="2">
        <v>7</v>
      </c>
      <c r="B5913" s="1">
        <v>36104</v>
      </c>
      <c r="C5913" s="5">
        <f t="shared" si="91"/>
        <v>1998</v>
      </c>
      <c r="D5913">
        <v>63</v>
      </c>
      <c r="E5913">
        <v>92.9</v>
      </c>
      <c r="F5913" s="8">
        <v>0.91470243521291839</v>
      </c>
    </row>
    <row r="5914" spans="1:6" x14ac:dyDescent="0.2">
      <c r="A5914" s="2">
        <v>7</v>
      </c>
      <c r="B5914" s="1">
        <v>36104</v>
      </c>
      <c r="C5914" s="5">
        <f t="shared" si="91"/>
        <v>1998</v>
      </c>
      <c r="D5914">
        <v>64</v>
      </c>
      <c r="E5914">
        <v>89.6</v>
      </c>
      <c r="F5914" s="8">
        <v>0.87172808959499926</v>
      </c>
    </row>
    <row r="5915" spans="1:6" x14ac:dyDescent="0.2">
      <c r="A5915" s="2">
        <v>7</v>
      </c>
      <c r="B5915" s="1">
        <v>36104</v>
      </c>
      <c r="C5915" s="5">
        <f t="shared" si="91"/>
        <v>1998</v>
      </c>
      <c r="D5915">
        <v>65</v>
      </c>
      <c r="E5915">
        <v>105</v>
      </c>
      <c r="F5915" s="8">
        <v>1.0722750358119546</v>
      </c>
    </row>
    <row r="5916" spans="1:6" x14ac:dyDescent="0.2">
      <c r="A5916" s="2">
        <v>7</v>
      </c>
      <c r="B5916" s="1">
        <v>36104</v>
      </c>
      <c r="C5916" s="5">
        <f t="shared" si="91"/>
        <v>1998</v>
      </c>
      <c r="D5916">
        <v>66</v>
      </c>
      <c r="E5916">
        <v>80.599999999999994</v>
      </c>
      <c r="F5916" s="8">
        <v>0.75452532881885648</v>
      </c>
    </row>
    <row r="5917" spans="1:6" x14ac:dyDescent="0.2">
      <c r="A5917" s="2">
        <v>7</v>
      </c>
      <c r="B5917" s="1">
        <v>36104</v>
      </c>
      <c r="C5917" s="5">
        <f t="shared" si="91"/>
        <v>1998</v>
      </c>
      <c r="D5917">
        <v>67</v>
      </c>
      <c r="E5917">
        <v>113.9</v>
      </c>
      <c r="F5917" s="8">
        <v>1.1881755436905848</v>
      </c>
    </row>
    <row r="5918" spans="1:6" x14ac:dyDescent="0.2">
      <c r="A5918" s="2">
        <v>7</v>
      </c>
      <c r="B5918" s="1">
        <v>36104</v>
      </c>
      <c r="C5918" s="5">
        <f t="shared" si="91"/>
        <v>1998</v>
      </c>
      <c r="D5918">
        <v>68</v>
      </c>
      <c r="E5918">
        <v>117.2</v>
      </c>
      <c r="F5918" s="8">
        <v>1.2311498893085038</v>
      </c>
    </row>
    <row r="5919" spans="1:6" x14ac:dyDescent="0.2">
      <c r="A5919" s="2">
        <v>7</v>
      </c>
      <c r="B5919" s="1">
        <v>36104</v>
      </c>
      <c r="C5919" s="5">
        <f t="shared" si="91"/>
        <v>1998</v>
      </c>
      <c r="D5919">
        <v>69</v>
      </c>
      <c r="E5919">
        <v>56.4</v>
      </c>
      <c r="F5919" s="8">
        <v>0.43938012762078388</v>
      </c>
    </row>
    <row r="5920" spans="1:6" x14ac:dyDescent="0.2">
      <c r="A5920" s="2">
        <v>7</v>
      </c>
      <c r="B5920" s="1">
        <v>36104</v>
      </c>
      <c r="C5920" s="5">
        <f t="shared" si="91"/>
        <v>1998</v>
      </c>
      <c r="D5920">
        <v>70</v>
      </c>
      <c r="E5920">
        <v>95.4</v>
      </c>
      <c r="F5920" s="8">
        <v>0.94725875765073586</v>
      </c>
    </row>
    <row r="5921" spans="1:6" x14ac:dyDescent="0.2">
      <c r="A5921" s="2">
        <v>7</v>
      </c>
      <c r="B5921" s="1">
        <v>36104</v>
      </c>
      <c r="C5921" s="5">
        <f t="shared" si="91"/>
        <v>1998</v>
      </c>
      <c r="D5921">
        <v>71</v>
      </c>
      <c r="E5921">
        <v>61.3</v>
      </c>
      <c r="F5921" s="8">
        <v>0.50319051959890604</v>
      </c>
    </row>
    <row r="5922" spans="1:6" x14ac:dyDescent="0.2">
      <c r="A5922" s="2">
        <v>7</v>
      </c>
      <c r="B5922" s="1">
        <v>36104</v>
      </c>
      <c r="C5922" s="5">
        <f t="shared" si="91"/>
        <v>1998</v>
      </c>
      <c r="D5922">
        <v>72</v>
      </c>
      <c r="E5922">
        <v>55.3</v>
      </c>
      <c r="F5922" s="8">
        <v>0.42505534574814424</v>
      </c>
    </row>
    <row r="5923" spans="1:6" x14ac:dyDescent="0.2">
      <c r="A5923" s="2">
        <v>7</v>
      </c>
      <c r="B5923" s="1">
        <v>36104</v>
      </c>
      <c r="C5923" s="5">
        <f t="shared" ref="C5923:C5986" si="92">YEAR(B5923)</f>
        <v>1998</v>
      </c>
      <c r="D5923">
        <v>73</v>
      </c>
      <c r="E5923">
        <v>88.6</v>
      </c>
      <c r="F5923" s="8">
        <v>0.85870556061987224</v>
      </c>
    </row>
    <row r="5924" spans="1:6" x14ac:dyDescent="0.2">
      <c r="A5924" s="2">
        <v>7</v>
      </c>
      <c r="B5924" s="1">
        <v>36104</v>
      </c>
      <c r="C5924" s="5">
        <f t="shared" si="92"/>
        <v>1998</v>
      </c>
      <c r="D5924">
        <v>74</v>
      </c>
      <c r="E5924">
        <v>90.6</v>
      </c>
      <c r="F5924" s="8">
        <v>0.88475061857012627</v>
      </c>
    </row>
    <row r="5925" spans="1:6" x14ac:dyDescent="0.2">
      <c r="A5925" s="2">
        <v>7</v>
      </c>
      <c r="B5925" s="1">
        <v>36104</v>
      </c>
      <c r="C5925" s="5">
        <f t="shared" si="92"/>
        <v>1998</v>
      </c>
      <c r="D5925">
        <v>75</v>
      </c>
      <c r="E5925">
        <v>106.8</v>
      </c>
      <c r="F5925" s="8">
        <v>1.0957155879671832</v>
      </c>
    </row>
    <row r="5926" spans="1:6" x14ac:dyDescent="0.2">
      <c r="A5926" s="2">
        <v>7</v>
      </c>
      <c r="B5926" s="1">
        <v>36111</v>
      </c>
      <c r="C5926" s="5">
        <f t="shared" si="92"/>
        <v>1998</v>
      </c>
      <c r="D5926">
        <v>51</v>
      </c>
      <c r="E5926">
        <v>43</v>
      </c>
      <c r="F5926" s="8">
        <v>0.26487823935408256</v>
      </c>
    </row>
    <row r="5927" spans="1:6" x14ac:dyDescent="0.2">
      <c r="A5927" s="2">
        <v>7</v>
      </c>
      <c r="B5927" s="1">
        <v>36111</v>
      </c>
      <c r="C5927" s="5">
        <f t="shared" si="92"/>
        <v>1998</v>
      </c>
      <c r="D5927">
        <v>52</v>
      </c>
      <c r="E5927">
        <v>39.6</v>
      </c>
      <c r="F5927" s="8">
        <v>0.22060164083865086</v>
      </c>
    </row>
    <row r="5928" spans="1:6" x14ac:dyDescent="0.2">
      <c r="A5928" s="2">
        <v>7</v>
      </c>
      <c r="B5928" s="1">
        <v>36111</v>
      </c>
      <c r="C5928" s="5">
        <f t="shared" si="92"/>
        <v>1998</v>
      </c>
      <c r="D5928">
        <v>53</v>
      </c>
      <c r="E5928">
        <v>45</v>
      </c>
      <c r="F5928" s="8">
        <v>0.29092329730433647</v>
      </c>
    </row>
    <row r="5929" spans="1:6" x14ac:dyDescent="0.2">
      <c r="A5929" s="2">
        <v>7</v>
      </c>
      <c r="B5929" s="1">
        <v>36111</v>
      </c>
      <c r="C5929" s="5">
        <f t="shared" si="92"/>
        <v>1998</v>
      </c>
      <c r="D5929">
        <v>54</v>
      </c>
      <c r="E5929">
        <v>27.6</v>
      </c>
      <c r="F5929" s="8">
        <v>6.4331293137127238E-2</v>
      </c>
    </row>
    <row r="5930" spans="1:6" x14ac:dyDescent="0.2">
      <c r="A5930" s="2">
        <v>7</v>
      </c>
      <c r="B5930" s="1">
        <v>36111</v>
      </c>
      <c r="C5930" s="5">
        <f t="shared" si="92"/>
        <v>1998</v>
      </c>
      <c r="D5930">
        <v>55</v>
      </c>
      <c r="E5930">
        <v>28.5</v>
      </c>
      <c r="F5930" s="8">
        <v>7.6051569214741488E-2</v>
      </c>
    </row>
    <row r="5931" spans="1:6" x14ac:dyDescent="0.2">
      <c r="A5931" s="2">
        <v>7</v>
      </c>
      <c r="B5931" s="1">
        <v>36111</v>
      </c>
      <c r="C5931" s="5">
        <f t="shared" si="92"/>
        <v>1998</v>
      </c>
      <c r="D5931">
        <v>56</v>
      </c>
      <c r="E5931">
        <v>36.799999999999997</v>
      </c>
      <c r="F5931" s="8">
        <v>0.18413855970829529</v>
      </c>
    </row>
    <row r="5932" spans="1:6" x14ac:dyDescent="0.2">
      <c r="A5932" s="2">
        <v>7</v>
      </c>
      <c r="B5932" s="1">
        <v>36111</v>
      </c>
      <c r="C5932" s="5">
        <f t="shared" si="92"/>
        <v>1998</v>
      </c>
      <c r="D5932">
        <v>57</v>
      </c>
      <c r="E5932">
        <v>32.700000000000003</v>
      </c>
      <c r="F5932" s="8">
        <v>0.13074619091027481</v>
      </c>
    </row>
    <row r="5933" spans="1:6" x14ac:dyDescent="0.2">
      <c r="A5933" s="2">
        <v>7</v>
      </c>
      <c r="B5933" s="1">
        <v>36111</v>
      </c>
      <c r="C5933" s="5">
        <f t="shared" si="92"/>
        <v>1998</v>
      </c>
      <c r="D5933">
        <v>58</v>
      </c>
      <c r="E5933">
        <v>24.9</v>
      </c>
      <c r="F5933" s="8">
        <v>2.9170464904284391E-2</v>
      </c>
    </row>
    <row r="5934" spans="1:6" x14ac:dyDescent="0.2">
      <c r="A5934" s="2">
        <v>7</v>
      </c>
      <c r="B5934" s="1">
        <v>36111</v>
      </c>
      <c r="C5934" s="5">
        <f t="shared" si="92"/>
        <v>1998</v>
      </c>
      <c r="D5934">
        <v>59</v>
      </c>
      <c r="E5934">
        <v>36.6</v>
      </c>
      <c r="F5934" s="8">
        <v>0.18153405391326996</v>
      </c>
    </row>
    <row r="5935" spans="1:6" x14ac:dyDescent="0.2">
      <c r="A5935" s="2">
        <v>7</v>
      </c>
      <c r="B5935" s="1">
        <v>36111</v>
      </c>
      <c r="C5935" s="5">
        <f t="shared" si="92"/>
        <v>1998</v>
      </c>
      <c r="D5935">
        <v>60</v>
      </c>
      <c r="E5935">
        <v>51.9</v>
      </c>
      <c r="F5935" s="8">
        <v>0.38077874723271254</v>
      </c>
    </row>
    <row r="5936" spans="1:6" x14ac:dyDescent="0.2">
      <c r="A5936" s="2">
        <v>7</v>
      </c>
      <c r="B5936" s="1">
        <v>36111</v>
      </c>
      <c r="C5936" s="5">
        <f t="shared" si="92"/>
        <v>1998</v>
      </c>
      <c r="D5936">
        <v>61</v>
      </c>
      <c r="E5936">
        <v>75.3</v>
      </c>
      <c r="F5936" s="8">
        <v>0.68550592525068366</v>
      </c>
    </row>
    <row r="5937" spans="1:6" x14ac:dyDescent="0.2">
      <c r="A5937" s="2">
        <v>7</v>
      </c>
      <c r="B5937" s="1">
        <v>36111</v>
      </c>
      <c r="C5937" s="5">
        <f t="shared" si="92"/>
        <v>1998</v>
      </c>
      <c r="D5937">
        <v>62</v>
      </c>
      <c r="E5937">
        <v>214.7</v>
      </c>
      <c r="F5937" s="8">
        <v>2.500846464383383</v>
      </c>
    </row>
    <row r="5938" spans="1:6" x14ac:dyDescent="0.2">
      <c r="A5938" s="2">
        <v>7</v>
      </c>
      <c r="B5938" s="1">
        <v>36111</v>
      </c>
      <c r="C5938" s="5">
        <f t="shared" si="92"/>
        <v>1998</v>
      </c>
      <c r="D5938">
        <v>63</v>
      </c>
      <c r="E5938">
        <v>55.2</v>
      </c>
      <c r="F5938" s="8">
        <v>0.42375309285063162</v>
      </c>
    </row>
    <row r="5939" spans="1:6" x14ac:dyDescent="0.2">
      <c r="A5939" s="2">
        <v>7</v>
      </c>
      <c r="B5939" s="1">
        <v>36111</v>
      </c>
      <c r="C5939" s="5">
        <f t="shared" si="92"/>
        <v>1998</v>
      </c>
      <c r="D5939">
        <v>64</v>
      </c>
      <c r="E5939">
        <v>30.6</v>
      </c>
      <c r="F5939" s="8">
        <v>0.10339888006250815</v>
      </c>
    </row>
    <row r="5940" spans="1:6" x14ac:dyDescent="0.2">
      <c r="A5940" s="2">
        <v>7</v>
      </c>
      <c r="B5940" s="1">
        <v>36111</v>
      </c>
      <c r="C5940" s="5">
        <f t="shared" si="92"/>
        <v>1998</v>
      </c>
      <c r="D5940">
        <v>65</v>
      </c>
      <c r="E5940">
        <v>66.3</v>
      </c>
      <c r="F5940" s="8">
        <v>0.56830316447454088</v>
      </c>
    </row>
    <row r="5941" spans="1:6" x14ac:dyDescent="0.2">
      <c r="A5941" s="2">
        <v>7</v>
      </c>
      <c r="B5941" s="1">
        <v>36111</v>
      </c>
      <c r="C5941" s="5">
        <f t="shared" si="92"/>
        <v>1998</v>
      </c>
      <c r="D5941">
        <v>66</v>
      </c>
      <c r="E5941">
        <v>73.8</v>
      </c>
      <c r="F5941" s="8">
        <v>0.66597213178799319</v>
      </c>
    </row>
    <row r="5942" spans="1:6" x14ac:dyDescent="0.2">
      <c r="A5942" s="2">
        <v>7</v>
      </c>
      <c r="B5942" s="1">
        <v>36111</v>
      </c>
      <c r="C5942" s="5">
        <f t="shared" si="92"/>
        <v>1998</v>
      </c>
      <c r="D5942">
        <v>67</v>
      </c>
      <c r="E5942">
        <v>68.900000000000006</v>
      </c>
      <c r="F5942" s="8">
        <v>0.6021617398098712</v>
      </c>
    </row>
    <row r="5943" spans="1:6" x14ac:dyDescent="0.2">
      <c r="A5943" s="2">
        <v>7</v>
      </c>
      <c r="B5943" s="1">
        <v>36111</v>
      </c>
      <c r="C5943" s="5">
        <f t="shared" si="92"/>
        <v>1998</v>
      </c>
      <c r="D5943">
        <v>68</v>
      </c>
      <c r="E5943">
        <v>55.2</v>
      </c>
      <c r="F5943" s="8">
        <v>0.42375309285063162</v>
      </c>
    </row>
    <row r="5944" spans="1:6" x14ac:dyDescent="0.2">
      <c r="A5944" s="2">
        <v>7</v>
      </c>
      <c r="B5944" s="1">
        <v>36111</v>
      </c>
      <c r="C5944" s="5">
        <f t="shared" si="92"/>
        <v>1998</v>
      </c>
      <c r="D5944">
        <v>69</v>
      </c>
      <c r="E5944">
        <v>30</v>
      </c>
      <c r="F5944" s="8">
        <v>9.5585362677431951E-2</v>
      </c>
    </row>
    <row r="5945" spans="1:6" x14ac:dyDescent="0.2">
      <c r="A5945" s="2">
        <v>7</v>
      </c>
      <c r="B5945" s="1">
        <v>36111</v>
      </c>
      <c r="C5945" s="5">
        <f t="shared" si="92"/>
        <v>1998</v>
      </c>
      <c r="D5945">
        <v>70</v>
      </c>
      <c r="E5945">
        <v>57.1</v>
      </c>
      <c r="F5945" s="8">
        <v>0.44849589790337274</v>
      </c>
    </row>
    <row r="5946" spans="1:6" x14ac:dyDescent="0.2">
      <c r="A5946" s="2">
        <v>7</v>
      </c>
      <c r="B5946" s="1">
        <v>36111</v>
      </c>
      <c r="C5946" s="5">
        <f t="shared" si="92"/>
        <v>1998</v>
      </c>
      <c r="D5946">
        <v>71</v>
      </c>
      <c r="E5946">
        <v>35.5</v>
      </c>
      <c r="F5946" s="8">
        <v>0.16720927204063027</v>
      </c>
    </row>
    <row r="5947" spans="1:6" x14ac:dyDescent="0.2">
      <c r="A5947" s="2">
        <v>7</v>
      </c>
      <c r="B5947" s="1">
        <v>36111</v>
      </c>
      <c r="C5947" s="5">
        <f t="shared" si="92"/>
        <v>1998</v>
      </c>
      <c r="D5947">
        <v>72</v>
      </c>
      <c r="E5947">
        <v>28.7</v>
      </c>
      <c r="F5947" s="8">
        <v>7.8656075009766874E-2</v>
      </c>
    </row>
    <row r="5948" spans="1:6" x14ac:dyDescent="0.2">
      <c r="A5948" s="2">
        <v>7</v>
      </c>
      <c r="B5948" s="1">
        <v>36111</v>
      </c>
      <c r="C5948" s="5">
        <f t="shared" si="92"/>
        <v>1998</v>
      </c>
      <c r="D5948">
        <v>73</v>
      </c>
      <c r="E5948">
        <v>36.6</v>
      </c>
      <c r="F5948" s="8">
        <v>0.18153405391326996</v>
      </c>
    </row>
    <row r="5949" spans="1:6" x14ac:dyDescent="0.2">
      <c r="A5949" s="2">
        <v>7</v>
      </c>
      <c r="B5949" s="1">
        <v>36111</v>
      </c>
      <c r="C5949" s="5">
        <f t="shared" si="92"/>
        <v>1998</v>
      </c>
      <c r="D5949">
        <v>74</v>
      </c>
      <c r="E5949">
        <v>33.700000000000003</v>
      </c>
      <c r="F5949" s="8">
        <v>0.14376871988540177</v>
      </c>
    </row>
    <row r="5950" spans="1:6" x14ac:dyDescent="0.2">
      <c r="A5950" s="2">
        <v>7</v>
      </c>
      <c r="B5950" s="1">
        <v>36111</v>
      </c>
      <c r="C5950" s="5">
        <f t="shared" si="92"/>
        <v>1998</v>
      </c>
      <c r="D5950">
        <v>75</v>
      </c>
      <c r="E5950">
        <v>33.299999999999997</v>
      </c>
      <c r="F5950" s="8">
        <v>0.13855970829535091</v>
      </c>
    </row>
    <row r="5951" spans="1:6" x14ac:dyDescent="0.2">
      <c r="A5951" s="2">
        <v>7</v>
      </c>
      <c r="B5951" s="1">
        <v>36446</v>
      </c>
      <c r="C5951" s="5">
        <f t="shared" si="92"/>
        <v>1999</v>
      </c>
      <c r="D5951">
        <v>51</v>
      </c>
      <c r="E5951">
        <v>97.9</v>
      </c>
      <c r="F5951" s="8">
        <v>0.97981508008855323</v>
      </c>
    </row>
    <row r="5952" spans="1:6" x14ac:dyDescent="0.2">
      <c r="A5952" s="2">
        <v>7</v>
      </c>
      <c r="B5952" s="1">
        <v>36446</v>
      </c>
      <c r="C5952" s="5">
        <f t="shared" si="92"/>
        <v>1999</v>
      </c>
      <c r="D5952">
        <v>52</v>
      </c>
      <c r="E5952">
        <v>100.6</v>
      </c>
      <c r="F5952" s="8">
        <v>1.0149759083213958</v>
      </c>
    </row>
    <row r="5953" spans="1:6" x14ac:dyDescent="0.2">
      <c r="A5953" s="2">
        <v>7</v>
      </c>
      <c r="B5953" s="1">
        <v>36446</v>
      </c>
      <c r="C5953" s="5">
        <f t="shared" si="92"/>
        <v>1999</v>
      </c>
      <c r="D5953">
        <v>53</v>
      </c>
      <c r="E5953">
        <v>112.8</v>
      </c>
      <c r="F5953" s="8">
        <v>1.173850761817945</v>
      </c>
    </row>
    <row r="5954" spans="1:6" x14ac:dyDescent="0.2">
      <c r="A5954" s="2">
        <v>7</v>
      </c>
      <c r="B5954" s="1">
        <v>36446</v>
      </c>
      <c r="C5954" s="5">
        <f t="shared" si="92"/>
        <v>1999</v>
      </c>
      <c r="D5954">
        <v>54</v>
      </c>
      <c r="E5954">
        <v>109.1</v>
      </c>
      <c r="F5954" s="8">
        <v>1.1256674046099751</v>
      </c>
    </row>
    <row r="5955" spans="1:6" x14ac:dyDescent="0.2">
      <c r="A5955" s="2">
        <v>7</v>
      </c>
      <c r="B5955" s="1">
        <v>36446</v>
      </c>
      <c r="C5955" s="5">
        <f t="shared" si="92"/>
        <v>1999</v>
      </c>
      <c r="D5955">
        <v>55</v>
      </c>
      <c r="E5955">
        <v>104.5</v>
      </c>
      <c r="F5955" s="8">
        <v>1.0657637713243913</v>
      </c>
    </row>
    <row r="5956" spans="1:6" x14ac:dyDescent="0.2">
      <c r="A5956" s="2">
        <v>7</v>
      </c>
      <c r="B5956" s="1">
        <v>36446</v>
      </c>
      <c r="C5956" s="5">
        <f t="shared" si="92"/>
        <v>1999</v>
      </c>
      <c r="D5956">
        <v>56</v>
      </c>
      <c r="E5956">
        <v>117</v>
      </c>
      <c r="F5956" s="8">
        <v>1.2285453835134783</v>
      </c>
    </row>
    <row r="5957" spans="1:6" x14ac:dyDescent="0.2">
      <c r="A5957" s="2">
        <v>7</v>
      </c>
      <c r="B5957" s="1">
        <v>36446</v>
      </c>
      <c r="C5957" s="5">
        <f t="shared" si="92"/>
        <v>1999</v>
      </c>
      <c r="D5957">
        <v>57</v>
      </c>
      <c r="E5957">
        <v>115.1</v>
      </c>
      <c r="F5957" s="8">
        <v>1.2038025784607369</v>
      </c>
    </row>
    <row r="5958" spans="1:6" x14ac:dyDescent="0.2">
      <c r="A5958" s="2">
        <v>7</v>
      </c>
      <c r="B5958" s="1">
        <v>36446</v>
      </c>
      <c r="C5958" s="5">
        <f t="shared" si="92"/>
        <v>1999</v>
      </c>
      <c r="D5958">
        <v>58</v>
      </c>
      <c r="E5958">
        <v>113.7</v>
      </c>
      <c r="F5958" s="8">
        <v>1.1855710378955593</v>
      </c>
    </row>
    <row r="5959" spans="1:6" x14ac:dyDescent="0.2">
      <c r="A5959" s="2">
        <v>7</v>
      </c>
      <c r="B5959" s="1">
        <v>36446</v>
      </c>
      <c r="C5959" s="5">
        <f t="shared" si="92"/>
        <v>1999</v>
      </c>
      <c r="D5959">
        <v>59</v>
      </c>
      <c r="E5959">
        <v>108.7</v>
      </c>
      <c r="F5959" s="8">
        <v>1.1204583930199246</v>
      </c>
    </row>
    <row r="5960" spans="1:6" x14ac:dyDescent="0.2">
      <c r="A5960" s="2">
        <v>7</v>
      </c>
      <c r="B5960" s="1">
        <v>36446</v>
      </c>
      <c r="C5960" s="5">
        <f t="shared" si="92"/>
        <v>1999</v>
      </c>
      <c r="D5960">
        <v>60</v>
      </c>
      <c r="E5960">
        <v>119.1</v>
      </c>
      <c r="F5960" s="8">
        <v>1.2558926943612447</v>
      </c>
    </row>
    <row r="5961" spans="1:6" x14ac:dyDescent="0.2">
      <c r="A5961" s="2">
        <v>7</v>
      </c>
      <c r="B5961" s="1">
        <v>36446</v>
      </c>
      <c r="C5961" s="5">
        <f t="shared" si="92"/>
        <v>1999</v>
      </c>
      <c r="D5961">
        <v>61</v>
      </c>
      <c r="E5961">
        <v>131.5</v>
      </c>
      <c r="F5961" s="8">
        <v>1.4173720536528194</v>
      </c>
    </row>
    <row r="5962" spans="1:6" x14ac:dyDescent="0.2">
      <c r="A5962" s="2">
        <v>7</v>
      </c>
      <c r="B5962" s="1">
        <v>36446</v>
      </c>
      <c r="C5962" s="5">
        <f t="shared" si="92"/>
        <v>1999</v>
      </c>
      <c r="D5962">
        <v>62</v>
      </c>
      <c r="E5962">
        <v>93.2</v>
      </c>
      <c r="F5962" s="8">
        <v>0.91860919390545648</v>
      </c>
    </row>
    <row r="5963" spans="1:6" x14ac:dyDescent="0.2">
      <c r="A5963" s="2">
        <v>7</v>
      </c>
      <c r="B5963" s="1">
        <v>36446</v>
      </c>
      <c r="C5963" s="5">
        <f t="shared" si="92"/>
        <v>1999</v>
      </c>
      <c r="D5963">
        <v>63</v>
      </c>
      <c r="E5963">
        <v>106.3</v>
      </c>
      <c r="F5963" s="8">
        <v>1.0892043234796196</v>
      </c>
    </row>
    <row r="5964" spans="1:6" x14ac:dyDescent="0.2">
      <c r="A5964" s="2">
        <v>7</v>
      </c>
      <c r="B5964" s="1">
        <v>36446</v>
      </c>
      <c r="C5964" s="5">
        <f t="shared" si="92"/>
        <v>1999</v>
      </c>
      <c r="D5964">
        <v>64</v>
      </c>
      <c r="E5964">
        <v>139.5</v>
      </c>
      <c r="F5964" s="8">
        <v>1.521552285453835</v>
      </c>
    </row>
    <row r="5965" spans="1:6" x14ac:dyDescent="0.2">
      <c r="A5965" s="2">
        <v>7</v>
      </c>
      <c r="B5965" s="1">
        <v>36446</v>
      </c>
      <c r="C5965" s="5">
        <f t="shared" si="92"/>
        <v>1999</v>
      </c>
      <c r="D5965">
        <v>65</v>
      </c>
      <c r="E5965">
        <v>83.2</v>
      </c>
      <c r="F5965" s="8">
        <v>0.7883839041541868</v>
      </c>
    </row>
    <row r="5966" spans="1:6" x14ac:dyDescent="0.2">
      <c r="A5966" s="2">
        <v>7</v>
      </c>
      <c r="B5966" s="1">
        <v>36446</v>
      </c>
      <c r="C5966" s="5">
        <f t="shared" si="92"/>
        <v>1999</v>
      </c>
      <c r="D5966">
        <v>66</v>
      </c>
      <c r="E5966">
        <v>119.5</v>
      </c>
      <c r="F5966" s="8">
        <v>1.2611017059512957</v>
      </c>
    </row>
    <row r="5967" spans="1:6" x14ac:dyDescent="0.2">
      <c r="A5967" s="2">
        <v>7</v>
      </c>
      <c r="B5967" s="1">
        <v>36446</v>
      </c>
      <c r="C5967" s="5">
        <f t="shared" si="92"/>
        <v>1999</v>
      </c>
      <c r="D5967">
        <v>67</v>
      </c>
      <c r="E5967">
        <v>107.7</v>
      </c>
      <c r="F5967" s="8">
        <v>1.1074358640447974</v>
      </c>
    </row>
    <row r="5968" spans="1:6" x14ac:dyDescent="0.2">
      <c r="A5968" s="2">
        <v>7</v>
      </c>
      <c r="B5968" s="1">
        <v>36446</v>
      </c>
      <c r="C5968" s="5">
        <f t="shared" si="92"/>
        <v>1999</v>
      </c>
      <c r="D5968">
        <v>68</v>
      </c>
      <c r="E5968">
        <v>105.4</v>
      </c>
      <c r="F5968" s="8">
        <v>1.0774840474020055</v>
      </c>
    </row>
    <row r="5969" spans="1:6" x14ac:dyDescent="0.2">
      <c r="A5969" s="2">
        <v>7</v>
      </c>
      <c r="B5969" s="1">
        <v>36446</v>
      </c>
      <c r="C5969" s="5">
        <f t="shared" si="92"/>
        <v>1999</v>
      </c>
      <c r="D5969">
        <v>69</v>
      </c>
      <c r="E5969">
        <v>98.5</v>
      </c>
      <c r="F5969" s="8">
        <v>0.9876285974736293</v>
      </c>
    </row>
    <row r="5970" spans="1:6" x14ac:dyDescent="0.2">
      <c r="A5970" s="2">
        <v>7</v>
      </c>
      <c r="B5970" s="1">
        <v>36446</v>
      </c>
      <c r="C5970" s="5">
        <f t="shared" si="92"/>
        <v>1999</v>
      </c>
      <c r="D5970">
        <v>70</v>
      </c>
      <c r="E5970">
        <v>121.9</v>
      </c>
      <c r="F5970" s="8">
        <v>1.2923557754916004</v>
      </c>
    </row>
    <row r="5971" spans="1:6" x14ac:dyDescent="0.2">
      <c r="A5971" s="2">
        <v>7</v>
      </c>
      <c r="B5971" s="1">
        <v>36446</v>
      </c>
      <c r="C5971" s="5">
        <f t="shared" si="92"/>
        <v>1999</v>
      </c>
      <c r="D5971">
        <v>71</v>
      </c>
      <c r="E5971">
        <v>100.1</v>
      </c>
      <c r="F5971" s="8">
        <v>1.0084646438338325</v>
      </c>
    </row>
    <row r="5972" spans="1:6" x14ac:dyDescent="0.2">
      <c r="A5972" s="2">
        <v>7</v>
      </c>
      <c r="B5972" s="1">
        <v>36446</v>
      </c>
      <c r="C5972" s="5">
        <f t="shared" si="92"/>
        <v>1999</v>
      </c>
      <c r="D5972">
        <v>72</v>
      </c>
      <c r="E5972">
        <v>111</v>
      </c>
      <c r="F5972" s="8">
        <v>1.1504102096627165</v>
      </c>
    </row>
    <row r="5973" spans="1:6" x14ac:dyDescent="0.2">
      <c r="A5973" s="2">
        <v>7</v>
      </c>
      <c r="B5973" s="1">
        <v>36446</v>
      </c>
      <c r="C5973" s="5">
        <f t="shared" si="92"/>
        <v>1999</v>
      </c>
      <c r="D5973">
        <v>73</v>
      </c>
      <c r="E5973">
        <v>129.1</v>
      </c>
      <c r="F5973" s="8">
        <v>1.3861179841125144</v>
      </c>
    </row>
    <row r="5974" spans="1:6" x14ac:dyDescent="0.2">
      <c r="A5974" s="2">
        <v>7</v>
      </c>
      <c r="B5974" s="1">
        <v>36446</v>
      </c>
      <c r="C5974" s="5">
        <f t="shared" si="92"/>
        <v>1999</v>
      </c>
      <c r="D5974">
        <v>74</v>
      </c>
      <c r="E5974">
        <v>80.900000000000006</v>
      </c>
      <c r="F5974" s="8">
        <v>0.75843208751139479</v>
      </c>
    </row>
    <row r="5975" spans="1:6" x14ac:dyDescent="0.2">
      <c r="A5975" s="2">
        <v>7</v>
      </c>
      <c r="B5975" s="1">
        <v>36446</v>
      </c>
      <c r="C5975" s="5">
        <f t="shared" si="92"/>
        <v>1999</v>
      </c>
      <c r="D5975">
        <v>75</v>
      </c>
      <c r="E5975">
        <v>85.2</v>
      </c>
      <c r="F5975" s="8">
        <v>0.81442896210444071</v>
      </c>
    </row>
    <row r="5976" spans="1:6" x14ac:dyDescent="0.2">
      <c r="A5976" s="2">
        <v>7</v>
      </c>
      <c r="B5976" s="1">
        <v>36453</v>
      </c>
      <c r="C5976" s="5">
        <f t="shared" si="92"/>
        <v>1999</v>
      </c>
      <c r="D5976">
        <v>51</v>
      </c>
      <c r="E5976">
        <v>87.6</v>
      </c>
      <c r="F5976" s="8">
        <v>0.84568303164474534</v>
      </c>
    </row>
    <row r="5977" spans="1:6" x14ac:dyDescent="0.2">
      <c r="A5977" s="2">
        <v>7</v>
      </c>
      <c r="B5977" s="1">
        <v>36453</v>
      </c>
      <c r="C5977" s="5">
        <f t="shared" si="92"/>
        <v>1999</v>
      </c>
      <c r="D5977">
        <v>52</v>
      </c>
      <c r="E5977">
        <v>86.9</v>
      </c>
      <c r="F5977" s="8">
        <v>0.83656726136215653</v>
      </c>
    </row>
    <row r="5978" spans="1:6" x14ac:dyDescent="0.2">
      <c r="A5978" s="2">
        <v>7</v>
      </c>
      <c r="B5978" s="1">
        <v>36453</v>
      </c>
      <c r="C5978" s="5">
        <f t="shared" si="92"/>
        <v>1999</v>
      </c>
      <c r="D5978">
        <v>53</v>
      </c>
      <c r="E5978">
        <v>92.9</v>
      </c>
      <c r="F5978" s="8">
        <v>0.91470243521291839</v>
      </c>
    </row>
    <row r="5979" spans="1:6" x14ac:dyDescent="0.2">
      <c r="A5979" s="2">
        <v>7</v>
      </c>
      <c r="B5979" s="1">
        <v>36453</v>
      </c>
      <c r="C5979" s="5">
        <f t="shared" si="92"/>
        <v>1999</v>
      </c>
      <c r="D5979">
        <v>54</v>
      </c>
      <c r="E5979">
        <v>93.9</v>
      </c>
      <c r="F5979" s="8">
        <v>0.9277249641880454</v>
      </c>
    </row>
    <row r="5980" spans="1:6" x14ac:dyDescent="0.2">
      <c r="A5980" s="2">
        <v>7</v>
      </c>
      <c r="B5980" s="1">
        <v>36453</v>
      </c>
      <c r="C5980" s="5">
        <f t="shared" si="92"/>
        <v>1999</v>
      </c>
      <c r="D5980">
        <v>55</v>
      </c>
      <c r="E5980">
        <v>83.8</v>
      </c>
      <c r="F5980" s="8">
        <v>0.79619742153926287</v>
      </c>
    </row>
    <row r="5981" spans="1:6" x14ac:dyDescent="0.2">
      <c r="A5981" s="2">
        <v>7</v>
      </c>
      <c r="B5981" s="1">
        <v>36453</v>
      </c>
      <c r="C5981" s="5">
        <f t="shared" si="92"/>
        <v>1999</v>
      </c>
      <c r="D5981">
        <v>56</v>
      </c>
      <c r="E5981">
        <v>66</v>
      </c>
      <c r="F5981" s="8">
        <v>0.5643964057820029</v>
      </c>
    </row>
    <row r="5982" spans="1:6" x14ac:dyDescent="0.2">
      <c r="A5982" s="2">
        <v>7</v>
      </c>
      <c r="B5982" s="1">
        <v>36453</v>
      </c>
      <c r="C5982" s="5">
        <f t="shared" si="92"/>
        <v>1999</v>
      </c>
      <c r="D5982">
        <v>57</v>
      </c>
      <c r="E5982">
        <v>74.7</v>
      </c>
      <c r="F5982" s="8">
        <v>0.67769240786560758</v>
      </c>
    </row>
    <row r="5983" spans="1:6" x14ac:dyDescent="0.2">
      <c r="A5983" s="2">
        <v>7</v>
      </c>
      <c r="B5983" s="1">
        <v>36453</v>
      </c>
      <c r="C5983" s="5">
        <f t="shared" si="92"/>
        <v>1999</v>
      </c>
      <c r="D5983">
        <v>58</v>
      </c>
      <c r="E5983">
        <v>73.7</v>
      </c>
      <c r="F5983" s="8">
        <v>0.66466987889048057</v>
      </c>
    </row>
    <row r="5984" spans="1:6" x14ac:dyDescent="0.2">
      <c r="A5984" s="2">
        <v>7</v>
      </c>
      <c r="B5984" s="1">
        <v>36453</v>
      </c>
      <c r="C5984" s="5">
        <f t="shared" si="92"/>
        <v>1999</v>
      </c>
      <c r="D5984">
        <v>59</v>
      </c>
      <c r="E5984">
        <v>90.9</v>
      </c>
      <c r="F5984" s="8">
        <v>0.88865737726266447</v>
      </c>
    </row>
    <row r="5985" spans="1:6" x14ac:dyDescent="0.2">
      <c r="A5985" s="2">
        <v>7</v>
      </c>
      <c r="B5985" s="1">
        <v>36453</v>
      </c>
      <c r="C5985" s="5">
        <f t="shared" si="92"/>
        <v>1999</v>
      </c>
      <c r="D5985">
        <v>60</v>
      </c>
      <c r="E5985">
        <v>79.5</v>
      </c>
      <c r="F5985" s="8">
        <v>0.74020054694621695</v>
      </c>
    </row>
    <row r="5986" spans="1:6" x14ac:dyDescent="0.2">
      <c r="A5986" s="2">
        <v>7</v>
      </c>
      <c r="B5986" s="1">
        <v>36453</v>
      </c>
      <c r="C5986" s="5">
        <f t="shared" si="92"/>
        <v>1999</v>
      </c>
      <c r="D5986">
        <v>61</v>
      </c>
      <c r="E5986">
        <v>99.3</v>
      </c>
      <c r="F5986" s="8">
        <v>0.99804662065373084</v>
      </c>
    </row>
    <row r="5987" spans="1:6" x14ac:dyDescent="0.2">
      <c r="A5987" s="2">
        <v>7</v>
      </c>
      <c r="B5987" s="1">
        <v>36453</v>
      </c>
      <c r="C5987" s="5">
        <f t="shared" ref="C5987:C6050" si="93">YEAR(B5987)</f>
        <v>1999</v>
      </c>
      <c r="D5987">
        <v>62</v>
      </c>
      <c r="E5987">
        <v>64.2</v>
      </c>
      <c r="F5987" s="8">
        <v>0.54095585362677434</v>
      </c>
    </row>
    <row r="5988" spans="1:6" x14ac:dyDescent="0.2">
      <c r="A5988" s="2">
        <v>7</v>
      </c>
      <c r="B5988" s="1">
        <v>36453</v>
      </c>
      <c r="C5988" s="5">
        <f t="shared" si="93"/>
        <v>1999</v>
      </c>
      <c r="D5988">
        <v>63</v>
      </c>
      <c r="E5988">
        <v>74.7</v>
      </c>
      <c r="F5988" s="8">
        <v>0.67769240786560758</v>
      </c>
    </row>
    <row r="5989" spans="1:6" x14ac:dyDescent="0.2">
      <c r="A5989" s="2">
        <v>7</v>
      </c>
      <c r="B5989" s="1">
        <v>36453</v>
      </c>
      <c r="C5989" s="5">
        <f t="shared" si="93"/>
        <v>1999</v>
      </c>
      <c r="D5989">
        <v>64</v>
      </c>
      <c r="E5989">
        <v>73.599999999999994</v>
      </c>
      <c r="F5989" s="8">
        <v>0.66336762599296772</v>
      </c>
    </row>
    <row r="5990" spans="1:6" x14ac:dyDescent="0.2">
      <c r="A5990" s="2">
        <v>7</v>
      </c>
      <c r="B5990" s="1">
        <v>36453</v>
      </c>
      <c r="C5990" s="5">
        <f t="shared" si="93"/>
        <v>1999</v>
      </c>
      <c r="D5990">
        <v>65</v>
      </c>
      <c r="E5990">
        <v>75.400000000000006</v>
      </c>
      <c r="F5990" s="8">
        <v>0.68680817814819639</v>
      </c>
    </row>
    <row r="5991" spans="1:6" x14ac:dyDescent="0.2">
      <c r="A5991" s="2">
        <v>7</v>
      </c>
      <c r="B5991" s="1">
        <v>36453</v>
      </c>
      <c r="C5991" s="5">
        <f t="shared" si="93"/>
        <v>1999</v>
      </c>
      <c r="D5991">
        <v>66</v>
      </c>
      <c r="E5991">
        <v>60</v>
      </c>
      <c r="F5991" s="8">
        <v>0.48626123193124104</v>
      </c>
    </row>
    <row r="5992" spans="1:6" x14ac:dyDescent="0.2">
      <c r="A5992" s="2">
        <v>7</v>
      </c>
      <c r="B5992" s="1">
        <v>36453</v>
      </c>
      <c r="C5992" s="5">
        <f t="shared" si="93"/>
        <v>1999</v>
      </c>
      <c r="D5992">
        <v>67</v>
      </c>
      <c r="E5992">
        <v>60.6</v>
      </c>
      <c r="F5992" s="8">
        <v>0.49407474931631717</v>
      </c>
    </row>
    <row r="5993" spans="1:6" x14ac:dyDescent="0.2">
      <c r="A5993" s="2">
        <v>7</v>
      </c>
      <c r="B5993" s="1">
        <v>36453</v>
      </c>
      <c r="C5993" s="5">
        <f t="shared" si="93"/>
        <v>1999</v>
      </c>
      <c r="D5993">
        <v>68</v>
      </c>
      <c r="E5993">
        <v>89.4</v>
      </c>
      <c r="F5993" s="8">
        <v>0.86912358379997401</v>
      </c>
    </row>
    <row r="5994" spans="1:6" x14ac:dyDescent="0.2">
      <c r="A5994" s="2">
        <v>7</v>
      </c>
      <c r="B5994" s="1">
        <v>36453</v>
      </c>
      <c r="C5994" s="5">
        <f t="shared" si="93"/>
        <v>1999</v>
      </c>
      <c r="D5994">
        <v>69</v>
      </c>
      <c r="E5994">
        <v>73.400000000000006</v>
      </c>
      <c r="F5994" s="8">
        <v>0.66076312019794248</v>
      </c>
    </row>
    <row r="5995" spans="1:6" x14ac:dyDescent="0.2">
      <c r="A5995" s="2">
        <v>7</v>
      </c>
      <c r="B5995" s="1">
        <v>36453</v>
      </c>
      <c r="C5995" s="5">
        <f t="shared" si="93"/>
        <v>1999</v>
      </c>
      <c r="D5995">
        <v>70</v>
      </c>
      <c r="E5995">
        <v>81.7</v>
      </c>
      <c r="F5995" s="8">
        <v>0.76885011069149634</v>
      </c>
    </row>
    <row r="5996" spans="1:6" x14ac:dyDescent="0.2">
      <c r="A5996" s="2">
        <v>7</v>
      </c>
      <c r="B5996" s="1">
        <v>36453</v>
      </c>
      <c r="C5996" s="5">
        <f t="shared" si="93"/>
        <v>1999</v>
      </c>
      <c r="D5996">
        <v>71</v>
      </c>
      <c r="E5996">
        <v>76.7</v>
      </c>
      <c r="F5996" s="8">
        <v>0.7037374658158615</v>
      </c>
    </row>
    <row r="5997" spans="1:6" x14ac:dyDescent="0.2">
      <c r="A5997" s="2">
        <v>7</v>
      </c>
      <c r="B5997" s="1">
        <v>36453</v>
      </c>
      <c r="C5997" s="5">
        <f t="shared" si="93"/>
        <v>1999</v>
      </c>
      <c r="D5997">
        <v>72</v>
      </c>
      <c r="E5997">
        <v>95</v>
      </c>
      <c r="F5997" s="8">
        <v>0.94204974606068492</v>
      </c>
    </row>
    <row r="5998" spans="1:6" x14ac:dyDescent="0.2">
      <c r="A5998" s="2">
        <v>7</v>
      </c>
      <c r="B5998" s="1">
        <v>36453</v>
      </c>
      <c r="C5998" s="5">
        <f t="shared" si="93"/>
        <v>1999</v>
      </c>
      <c r="D5998">
        <v>73</v>
      </c>
      <c r="E5998">
        <v>75.900000000000006</v>
      </c>
      <c r="F5998" s="8">
        <v>0.69331944263575995</v>
      </c>
    </row>
    <row r="5999" spans="1:6" x14ac:dyDescent="0.2">
      <c r="A5999" s="2">
        <v>7</v>
      </c>
      <c r="B5999" s="1">
        <v>36453</v>
      </c>
      <c r="C5999" s="5">
        <f t="shared" si="93"/>
        <v>1999</v>
      </c>
      <c r="D5999">
        <v>74</v>
      </c>
      <c r="E5999">
        <v>69.8</v>
      </c>
      <c r="F5999" s="8">
        <v>0.61388201588748526</v>
      </c>
    </row>
    <row r="6000" spans="1:6" x14ac:dyDescent="0.2">
      <c r="A6000" s="2">
        <v>7</v>
      </c>
      <c r="B6000" s="1">
        <v>36453</v>
      </c>
      <c r="C6000" s="5">
        <f t="shared" si="93"/>
        <v>1999</v>
      </c>
      <c r="D6000">
        <v>75</v>
      </c>
      <c r="E6000">
        <v>80.099999999999994</v>
      </c>
      <c r="F6000" s="8">
        <v>0.74801406433129303</v>
      </c>
    </row>
    <row r="6001" spans="1:6" x14ac:dyDescent="0.2">
      <c r="A6001" s="2">
        <v>7</v>
      </c>
      <c r="B6001" s="1">
        <v>36460</v>
      </c>
      <c r="C6001" s="5">
        <f t="shared" si="93"/>
        <v>1999</v>
      </c>
      <c r="D6001">
        <v>51</v>
      </c>
      <c r="E6001">
        <v>62.7</v>
      </c>
      <c r="F6001" s="8">
        <v>0.52142206016408388</v>
      </c>
    </row>
    <row r="6002" spans="1:6" x14ac:dyDescent="0.2">
      <c r="A6002" s="2">
        <v>7</v>
      </c>
      <c r="B6002" s="1">
        <v>36460</v>
      </c>
      <c r="C6002" s="5">
        <f t="shared" si="93"/>
        <v>1999</v>
      </c>
      <c r="D6002">
        <v>52</v>
      </c>
      <c r="E6002">
        <v>43.8</v>
      </c>
      <c r="F6002" s="8">
        <v>0.2752962625341841</v>
      </c>
    </row>
    <row r="6003" spans="1:6" x14ac:dyDescent="0.2">
      <c r="A6003" s="2">
        <v>7</v>
      </c>
      <c r="B6003" s="1">
        <v>36460</v>
      </c>
      <c r="C6003" s="5">
        <f t="shared" si="93"/>
        <v>1999</v>
      </c>
      <c r="D6003">
        <v>53</v>
      </c>
      <c r="E6003">
        <v>52.8</v>
      </c>
      <c r="F6003" s="8">
        <v>0.39249902331032682</v>
      </c>
    </row>
    <row r="6004" spans="1:6" x14ac:dyDescent="0.2">
      <c r="A6004" s="2">
        <v>7</v>
      </c>
      <c r="B6004" s="1">
        <v>36460</v>
      </c>
      <c r="C6004" s="5">
        <f t="shared" si="93"/>
        <v>1999</v>
      </c>
      <c r="D6004">
        <v>54</v>
      </c>
      <c r="E6004">
        <v>42.9</v>
      </c>
      <c r="F6004" s="8">
        <v>0.26357598645656982</v>
      </c>
    </row>
    <row r="6005" spans="1:6" x14ac:dyDescent="0.2">
      <c r="A6005" s="2">
        <v>7</v>
      </c>
      <c r="B6005" s="1">
        <v>36460</v>
      </c>
      <c r="C6005" s="5">
        <f t="shared" si="93"/>
        <v>1999</v>
      </c>
      <c r="D6005">
        <v>55</v>
      </c>
      <c r="E6005">
        <v>53.2</v>
      </c>
      <c r="F6005" s="8">
        <v>0.39770803490037765</v>
      </c>
    </row>
    <row r="6006" spans="1:6" x14ac:dyDescent="0.2">
      <c r="A6006" s="2">
        <v>7</v>
      </c>
      <c r="B6006" s="1">
        <v>36460</v>
      </c>
      <c r="C6006" s="5">
        <f t="shared" si="93"/>
        <v>1999</v>
      </c>
      <c r="D6006">
        <v>56</v>
      </c>
      <c r="E6006">
        <v>59.7</v>
      </c>
      <c r="F6006" s="8">
        <v>0.48235447323870301</v>
      </c>
    </row>
    <row r="6007" spans="1:6" x14ac:dyDescent="0.2">
      <c r="A6007" s="2">
        <v>7</v>
      </c>
      <c r="B6007" s="1">
        <v>36460</v>
      </c>
      <c r="C6007" s="5">
        <f t="shared" si="93"/>
        <v>1999</v>
      </c>
      <c r="D6007">
        <v>57</v>
      </c>
      <c r="E6007">
        <v>44.7</v>
      </c>
      <c r="F6007" s="8">
        <v>0.28701653861179843</v>
      </c>
    </row>
    <row r="6008" spans="1:6" x14ac:dyDescent="0.2">
      <c r="A6008" s="2">
        <v>7</v>
      </c>
      <c r="B6008" s="1">
        <v>36460</v>
      </c>
      <c r="C6008" s="5">
        <f t="shared" si="93"/>
        <v>1999</v>
      </c>
      <c r="D6008">
        <v>58</v>
      </c>
      <c r="E6008">
        <v>55.4</v>
      </c>
      <c r="F6008" s="8">
        <v>0.42635759864565687</v>
      </c>
    </row>
    <row r="6009" spans="1:6" x14ac:dyDescent="0.2">
      <c r="A6009" s="2">
        <v>7</v>
      </c>
      <c r="B6009" s="1">
        <v>36460</v>
      </c>
      <c r="C6009" s="5">
        <f t="shared" si="93"/>
        <v>1999</v>
      </c>
      <c r="D6009">
        <v>59</v>
      </c>
      <c r="E6009">
        <v>51</v>
      </c>
      <c r="F6009" s="8">
        <v>0.36905847115509827</v>
      </c>
    </row>
    <row r="6010" spans="1:6" x14ac:dyDescent="0.2">
      <c r="A6010" s="2">
        <v>7</v>
      </c>
      <c r="B6010" s="1">
        <v>36460</v>
      </c>
      <c r="C6010" s="5">
        <f t="shared" si="93"/>
        <v>1999</v>
      </c>
      <c r="D6010">
        <v>60</v>
      </c>
      <c r="E6010">
        <v>55.2</v>
      </c>
      <c r="F6010" s="8">
        <v>0.42375309285063162</v>
      </c>
    </row>
    <row r="6011" spans="1:6" x14ac:dyDescent="0.2">
      <c r="A6011" s="2">
        <v>7</v>
      </c>
      <c r="B6011" s="1">
        <v>36460</v>
      </c>
      <c r="C6011" s="5">
        <f t="shared" si="93"/>
        <v>1999</v>
      </c>
      <c r="D6011">
        <v>61</v>
      </c>
      <c r="E6011">
        <v>78.900000000000006</v>
      </c>
      <c r="F6011" s="8">
        <v>0.73238702956114088</v>
      </c>
    </row>
    <row r="6012" spans="1:6" x14ac:dyDescent="0.2">
      <c r="A6012" s="2">
        <v>7</v>
      </c>
      <c r="B6012" s="1">
        <v>36460</v>
      </c>
      <c r="C6012" s="5">
        <f t="shared" si="93"/>
        <v>1999</v>
      </c>
      <c r="D6012">
        <v>62</v>
      </c>
      <c r="E6012">
        <v>72</v>
      </c>
      <c r="F6012" s="8">
        <v>0.64253157963276464</v>
      </c>
    </row>
    <row r="6013" spans="1:6" x14ac:dyDescent="0.2">
      <c r="A6013" s="2">
        <v>7</v>
      </c>
      <c r="B6013" s="1">
        <v>36460</v>
      </c>
      <c r="C6013" s="5">
        <f t="shared" si="93"/>
        <v>1999</v>
      </c>
      <c r="D6013">
        <v>63</v>
      </c>
      <c r="E6013">
        <v>44.2</v>
      </c>
      <c r="F6013" s="8">
        <v>0.28050527412423493</v>
      </c>
    </row>
    <row r="6014" spans="1:6" x14ac:dyDescent="0.2">
      <c r="A6014" s="2">
        <v>7</v>
      </c>
      <c r="B6014" s="1">
        <v>36460</v>
      </c>
      <c r="C6014" s="5">
        <f t="shared" si="93"/>
        <v>1999</v>
      </c>
      <c r="D6014">
        <v>64</v>
      </c>
      <c r="E6014">
        <v>48.1</v>
      </c>
      <c r="F6014" s="8">
        <v>0.33129313712723008</v>
      </c>
    </row>
    <row r="6015" spans="1:6" x14ac:dyDescent="0.2">
      <c r="A6015" s="2">
        <v>7</v>
      </c>
      <c r="B6015" s="1">
        <v>36460</v>
      </c>
      <c r="C6015" s="5">
        <f t="shared" si="93"/>
        <v>1999</v>
      </c>
      <c r="D6015">
        <v>65</v>
      </c>
      <c r="E6015">
        <v>54.2</v>
      </c>
      <c r="F6015" s="8">
        <v>0.41073056387550461</v>
      </c>
    </row>
    <row r="6016" spans="1:6" x14ac:dyDescent="0.2">
      <c r="A6016" s="2">
        <v>7</v>
      </c>
      <c r="B6016" s="1">
        <v>36460</v>
      </c>
      <c r="C6016" s="5">
        <f t="shared" si="93"/>
        <v>1999</v>
      </c>
      <c r="D6016">
        <v>66</v>
      </c>
      <c r="E6016">
        <v>57.5</v>
      </c>
      <c r="F6016" s="8">
        <v>0.45370490949342362</v>
      </c>
    </row>
    <row r="6017" spans="1:6" x14ac:dyDescent="0.2">
      <c r="A6017" s="2">
        <v>7</v>
      </c>
      <c r="B6017" s="1">
        <v>36460</v>
      </c>
      <c r="C6017" s="5">
        <f t="shared" si="93"/>
        <v>1999</v>
      </c>
      <c r="D6017">
        <v>67</v>
      </c>
      <c r="E6017">
        <v>61.4</v>
      </c>
      <c r="F6017" s="8">
        <v>0.50449277249641866</v>
      </c>
    </row>
    <row r="6018" spans="1:6" x14ac:dyDescent="0.2">
      <c r="A6018" s="2">
        <v>7</v>
      </c>
      <c r="B6018" s="1">
        <v>36460</v>
      </c>
      <c r="C6018" s="5">
        <f t="shared" si="93"/>
        <v>1999</v>
      </c>
      <c r="D6018">
        <v>68</v>
      </c>
      <c r="E6018">
        <v>50.1</v>
      </c>
      <c r="F6018" s="8">
        <v>0.35733819507748404</v>
      </c>
    </row>
    <row r="6019" spans="1:6" x14ac:dyDescent="0.2">
      <c r="A6019" s="2">
        <v>7</v>
      </c>
      <c r="B6019" s="1">
        <v>36460</v>
      </c>
      <c r="C6019" s="5">
        <f t="shared" si="93"/>
        <v>1999</v>
      </c>
      <c r="D6019">
        <v>69</v>
      </c>
      <c r="E6019">
        <v>56.6</v>
      </c>
      <c r="F6019" s="8">
        <v>0.44198463341580929</v>
      </c>
    </row>
    <row r="6020" spans="1:6" x14ac:dyDescent="0.2">
      <c r="A6020" s="2">
        <v>7</v>
      </c>
      <c r="B6020" s="1">
        <v>36460</v>
      </c>
      <c r="C6020" s="5">
        <f t="shared" si="93"/>
        <v>1999</v>
      </c>
      <c r="D6020">
        <v>70</v>
      </c>
      <c r="E6020">
        <v>66.599999999999994</v>
      </c>
      <c r="F6020" s="8">
        <v>0.57220992316707897</v>
      </c>
    </row>
    <row r="6021" spans="1:6" x14ac:dyDescent="0.2">
      <c r="A6021" s="2">
        <v>7</v>
      </c>
      <c r="B6021" s="1">
        <v>36460</v>
      </c>
      <c r="C6021" s="5">
        <f t="shared" si="93"/>
        <v>1999</v>
      </c>
      <c r="D6021">
        <v>71</v>
      </c>
      <c r="E6021">
        <v>45.4</v>
      </c>
      <c r="F6021" s="8">
        <v>0.29613230889438724</v>
      </c>
    </row>
    <row r="6022" spans="1:6" x14ac:dyDescent="0.2">
      <c r="A6022" s="2">
        <v>7</v>
      </c>
      <c r="B6022" s="1">
        <v>36460</v>
      </c>
      <c r="C6022" s="5">
        <f t="shared" si="93"/>
        <v>1999</v>
      </c>
      <c r="D6022">
        <v>72</v>
      </c>
      <c r="E6022">
        <v>58.6</v>
      </c>
      <c r="F6022" s="8">
        <v>0.46802969136606321</v>
      </c>
    </row>
    <row r="6023" spans="1:6" x14ac:dyDescent="0.2">
      <c r="A6023" s="2">
        <v>7</v>
      </c>
      <c r="B6023" s="1">
        <v>36460</v>
      </c>
      <c r="C6023" s="5">
        <f t="shared" si="93"/>
        <v>1999</v>
      </c>
      <c r="D6023">
        <v>73</v>
      </c>
      <c r="E6023">
        <v>57.9</v>
      </c>
      <c r="F6023" s="8">
        <v>0.45891392108347429</v>
      </c>
    </row>
    <row r="6024" spans="1:6" x14ac:dyDescent="0.2">
      <c r="A6024" s="2">
        <v>7</v>
      </c>
      <c r="B6024" s="1">
        <v>36460</v>
      </c>
      <c r="C6024" s="5">
        <f t="shared" si="93"/>
        <v>1999</v>
      </c>
      <c r="D6024">
        <v>74</v>
      </c>
      <c r="E6024">
        <v>56.4</v>
      </c>
      <c r="F6024" s="8">
        <v>0.43938012762078388</v>
      </c>
    </row>
    <row r="6025" spans="1:6" x14ac:dyDescent="0.2">
      <c r="A6025" s="2">
        <v>7</v>
      </c>
      <c r="B6025" s="1">
        <v>36460</v>
      </c>
      <c r="C6025" s="5">
        <f t="shared" si="93"/>
        <v>1999</v>
      </c>
      <c r="D6025">
        <v>75</v>
      </c>
      <c r="E6025">
        <v>55.6</v>
      </c>
      <c r="F6025" s="8">
        <v>0.42896210444068233</v>
      </c>
    </row>
    <row r="6026" spans="1:6" x14ac:dyDescent="0.2">
      <c r="A6026" s="2">
        <v>7</v>
      </c>
      <c r="B6026" s="1">
        <v>36467</v>
      </c>
      <c r="C6026" s="5">
        <f t="shared" si="93"/>
        <v>1999</v>
      </c>
      <c r="D6026">
        <v>51</v>
      </c>
      <c r="E6026">
        <v>56.9</v>
      </c>
      <c r="F6026" s="8">
        <v>0.44589139210834733</v>
      </c>
    </row>
    <row r="6027" spans="1:6" x14ac:dyDescent="0.2">
      <c r="A6027" s="2">
        <v>7</v>
      </c>
      <c r="B6027" s="1">
        <v>36467</v>
      </c>
      <c r="C6027" s="5">
        <f t="shared" si="93"/>
        <v>1999</v>
      </c>
      <c r="D6027">
        <v>52</v>
      </c>
      <c r="E6027">
        <v>67.400000000000006</v>
      </c>
      <c r="F6027" s="8">
        <v>0.58262794634718074</v>
      </c>
    </row>
    <row r="6028" spans="1:6" x14ac:dyDescent="0.2">
      <c r="A6028" s="2">
        <v>7</v>
      </c>
      <c r="B6028" s="1">
        <v>36467</v>
      </c>
      <c r="C6028" s="5">
        <f t="shared" si="93"/>
        <v>1999</v>
      </c>
      <c r="D6028">
        <v>53</v>
      </c>
      <c r="E6028">
        <v>60.2</v>
      </c>
      <c r="F6028" s="8">
        <v>0.48886573772626646</v>
      </c>
    </row>
    <row r="6029" spans="1:6" x14ac:dyDescent="0.2">
      <c r="A6029" s="2">
        <v>7</v>
      </c>
      <c r="B6029" s="1">
        <v>36467</v>
      </c>
      <c r="C6029" s="5">
        <f t="shared" si="93"/>
        <v>1999</v>
      </c>
      <c r="D6029">
        <v>54</v>
      </c>
      <c r="E6029">
        <v>35.299999999999997</v>
      </c>
      <c r="F6029" s="8">
        <v>0.16460476624560486</v>
      </c>
    </row>
    <row r="6030" spans="1:6" x14ac:dyDescent="0.2">
      <c r="A6030" s="2">
        <v>7</v>
      </c>
      <c r="B6030" s="1">
        <v>36467</v>
      </c>
      <c r="C6030" s="5">
        <f t="shared" si="93"/>
        <v>1999</v>
      </c>
      <c r="D6030">
        <v>55</v>
      </c>
      <c r="E6030">
        <v>48.8</v>
      </c>
      <c r="F6030" s="8">
        <v>0.34040890740981894</v>
      </c>
    </row>
    <row r="6031" spans="1:6" x14ac:dyDescent="0.2">
      <c r="A6031" s="2">
        <v>7</v>
      </c>
      <c r="B6031" s="1">
        <v>36467</v>
      </c>
      <c r="C6031" s="5">
        <f t="shared" si="93"/>
        <v>1999</v>
      </c>
      <c r="D6031">
        <v>56</v>
      </c>
      <c r="E6031">
        <v>81.8</v>
      </c>
      <c r="F6031" s="8">
        <v>0.77015236358900896</v>
      </c>
    </row>
    <row r="6032" spans="1:6" x14ac:dyDescent="0.2">
      <c r="A6032" s="2">
        <v>7</v>
      </c>
      <c r="B6032" s="1">
        <v>36467</v>
      </c>
      <c r="C6032" s="5">
        <f t="shared" si="93"/>
        <v>1999</v>
      </c>
      <c r="D6032">
        <v>57</v>
      </c>
      <c r="E6032">
        <v>44.8</v>
      </c>
      <c r="F6032" s="8">
        <v>0.28831879150931106</v>
      </c>
    </row>
    <row r="6033" spans="1:6" x14ac:dyDescent="0.2">
      <c r="A6033" s="2">
        <v>7</v>
      </c>
      <c r="B6033" s="1">
        <v>36467</v>
      </c>
      <c r="C6033" s="5">
        <f t="shared" si="93"/>
        <v>1999</v>
      </c>
      <c r="D6033">
        <v>58</v>
      </c>
      <c r="E6033">
        <v>64.2</v>
      </c>
      <c r="F6033" s="8">
        <v>0.54095585362677434</v>
      </c>
    </row>
    <row r="6034" spans="1:6" x14ac:dyDescent="0.2">
      <c r="A6034" s="2">
        <v>7</v>
      </c>
      <c r="B6034" s="1">
        <v>36467</v>
      </c>
      <c r="C6034" s="5">
        <f t="shared" si="93"/>
        <v>1999</v>
      </c>
      <c r="D6034">
        <v>59</v>
      </c>
      <c r="E6034">
        <v>67.599999999999994</v>
      </c>
      <c r="F6034" s="8">
        <v>0.58523245214220598</v>
      </c>
    </row>
    <row r="6035" spans="1:6" x14ac:dyDescent="0.2">
      <c r="A6035" s="2">
        <v>7</v>
      </c>
      <c r="B6035" s="1">
        <v>36467</v>
      </c>
      <c r="C6035" s="5">
        <f t="shared" si="93"/>
        <v>1999</v>
      </c>
      <c r="D6035">
        <v>60</v>
      </c>
      <c r="E6035">
        <v>133.80000000000001</v>
      </c>
      <c r="F6035" s="8">
        <v>1.4473238702956115</v>
      </c>
    </row>
    <row r="6036" spans="1:6" x14ac:dyDescent="0.2">
      <c r="A6036" s="2">
        <v>7</v>
      </c>
      <c r="B6036" s="1">
        <v>36467</v>
      </c>
      <c r="C6036" s="5">
        <f t="shared" si="93"/>
        <v>1999</v>
      </c>
      <c r="D6036">
        <v>61</v>
      </c>
      <c r="E6036">
        <v>76.900000000000006</v>
      </c>
      <c r="F6036" s="8">
        <v>0.70634197161088685</v>
      </c>
    </row>
    <row r="6037" spans="1:6" x14ac:dyDescent="0.2">
      <c r="A6037" s="2">
        <v>7</v>
      </c>
      <c r="B6037" s="1">
        <v>36467</v>
      </c>
      <c r="C6037" s="5">
        <f t="shared" si="93"/>
        <v>1999</v>
      </c>
      <c r="D6037">
        <v>62</v>
      </c>
      <c r="E6037">
        <v>97.2</v>
      </c>
      <c r="F6037" s="8">
        <v>0.97069930980596431</v>
      </c>
    </row>
    <row r="6038" spans="1:6" x14ac:dyDescent="0.2">
      <c r="A6038" s="2">
        <v>7</v>
      </c>
      <c r="B6038" s="1">
        <v>36467</v>
      </c>
      <c r="C6038" s="5">
        <f t="shared" si="93"/>
        <v>1999</v>
      </c>
      <c r="D6038">
        <v>63</v>
      </c>
      <c r="E6038">
        <v>79.3</v>
      </c>
      <c r="F6038" s="8">
        <v>0.73759604115119148</v>
      </c>
    </row>
    <row r="6039" spans="1:6" x14ac:dyDescent="0.2">
      <c r="A6039" s="2">
        <v>7</v>
      </c>
      <c r="B6039" s="1">
        <v>36467</v>
      </c>
      <c r="C6039" s="5">
        <f t="shared" si="93"/>
        <v>1999</v>
      </c>
      <c r="D6039">
        <v>64</v>
      </c>
      <c r="E6039">
        <v>87.5</v>
      </c>
      <c r="F6039" s="8">
        <v>0.84438077874723272</v>
      </c>
    </row>
    <row r="6040" spans="1:6" x14ac:dyDescent="0.2">
      <c r="A6040" s="2">
        <v>7</v>
      </c>
      <c r="B6040" s="1">
        <v>36467</v>
      </c>
      <c r="C6040" s="5">
        <f t="shared" si="93"/>
        <v>1999</v>
      </c>
      <c r="D6040">
        <v>65</v>
      </c>
      <c r="E6040">
        <v>71.8</v>
      </c>
      <c r="F6040" s="8">
        <v>0.63992707383773928</v>
      </c>
    </row>
    <row r="6041" spans="1:6" x14ac:dyDescent="0.2">
      <c r="A6041" s="2">
        <v>7</v>
      </c>
      <c r="B6041" s="1">
        <v>36467</v>
      </c>
      <c r="C6041" s="5">
        <f t="shared" si="93"/>
        <v>1999</v>
      </c>
      <c r="D6041">
        <v>66</v>
      </c>
      <c r="E6041">
        <v>79.099999999999994</v>
      </c>
      <c r="F6041" s="8">
        <v>0.73499153535616613</v>
      </c>
    </row>
    <row r="6042" spans="1:6" x14ac:dyDescent="0.2">
      <c r="A6042" s="2">
        <v>7</v>
      </c>
      <c r="B6042" s="1">
        <v>36467</v>
      </c>
      <c r="C6042" s="5">
        <f t="shared" si="93"/>
        <v>1999</v>
      </c>
      <c r="D6042">
        <v>67</v>
      </c>
      <c r="E6042">
        <v>84.2</v>
      </c>
      <c r="F6042" s="8">
        <v>0.8014064331293137</v>
      </c>
    </row>
    <row r="6043" spans="1:6" x14ac:dyDescent="0.2">
      <c r="A6043" s="2">
        <v>7</v>
      </c>
      <c r="B6043" s="1">
        <v>36467</v>
      </c>
      <c r="C6043" s="5">
        <f t="shared" si="93"/>
        <v>1999</v>
      </c>
      <c r="D6043">
        <v>68</v>
      </c>
      <c r="E6043">
        <v>88.3</v>
      </c>
      <c r="F6043" s="8">
        <v>0.85479880192733426</v>
      </c>
    </row>
    <row r="6044" spans="1:6" x14ac:dyDescent="0.2">
      <c r="A6044" s="2">
        <v>7</v>
      </c>
      <c r="B6044" s="1">
        <v>36467</v>
      </c>
      <c r="C6044" s="5">
        <f t="shared" si="93"/>
        <v>1999</v>
      </c>
      <c r="D6044">
        <v>69</v>
      </c>
      <c r="E6044">
        <v>46.1</v>
      </c>
      <c r="F6044" s="8">
        <v>0.30524807917697616</v>
      </c>
    </row>
    <row r="6045" spans="1:6" x14ac:dyDescent="0.2">
      <c r="A6045" s="2">
        <v>7</v>
      </c>
      <c r="B6045" s="1">
        <v>36467</v>
      </c>
      <c r="C6045" s="5">
        <f t="shared" si="93"/>
        <v>1999</v>
      </c>
      <c r="D6045">
        <v>70</v>
      </c>
      <c r="E6045">
        <v>87.5</v>
      </c>
      <c r="F6045" s="8">
        <v>0.84438077874723272</v>
      </c>
    </row>
    <row r="6046" spans="1:6" x14ac:dyDescent="0.2">
      <c r="A6046" s="2">
        <v>7</v>
      </c>
      <c r="B6046" s="1">
        <v>36467</v>
      </c>
      <c r="C6046" s="5">
        <f t="shared" si="93"/>
        <v>1999</v>
      </c>
      <c r="D6046">
        <v>71</v>
      </c>
      <c r="E6046">
        <v>54.8</v>
      </c>
      <c r="F6046" s="8">
        <v>0.41854408126058079</v>
      </c>
    </row>
    <row r="6047" spans="1:6" x14ac:dyDescent="0.2">
      <c r="A6047" s="2">
        <v>7</v>
      </c>
      <c r="B6047" s="1">
        <v>36467</v>
      </c>
      <c r="C6047" s="5">
        <f t="shared" si="93"/>
        <v>1999</v>
      </c>
      <c r="D6047">
        <v>72</v>
      </c>
      <c r="E6047">
        <v>47.1</v>
      </c>
      <c r="F6047" s="8">
        <v>0.31827060815210312</v>
      </c>
    </row>
    <row r="6048" spans="1:6" x14ac:dyDescent="0.2">
      <c r="A6048" s="2">
        <v>7</v>
      </c>
      <c r="B6048" s="1">
        <v>36467</v>
      </c>
      <c r="C6048" s="5">
        <f t="shared" si="93"/>
        <v>1999</v>
      </c>
      <c r="D6048">
        <v>73</v>
      </c>
      <c r="E6048">
        <v>59.1</v>
      </c>
      <c r="F6048" s="8">
        <v>0.47454095585362671</v>
      </c>
    </row>
    <row r="6049" spans="1:6" x14ac:dyDescent="0.2">
      <c r="A6049" s="2">
        <v>7</v>
      </c>
      <c r="B6049" s="1">
        <v>36467</v>
      </c>
      <c r="C6049" s="5">
        <f t="shared" si="93"/>
        <v>1999</v>
      </c>
      <c r="D6049">
        <v>74</v>
      </c>
      <c r="E6049">
        <v>56.5</v>
      </c>
      <c r="F6049" s="8">
        <v>0.44068238051829667</v>
      </c>
    </row>
    <row r="6050" spans="1:6" x14ac:dyDescent="0.2">
      <c r="A6050" s="2">
        <v>7</v>
      </c>
      <c r="B6050" s="1">
        <v>36467</v>
      </c>
      <c r="C6050" s="5">
        <f t="shared" si="93"/>
        <v>1999</v>
      </c>
      <c r="D6050">
        <v>75</v>
      </c>
      <c r="E6050">
        <v>66.599999999999994</v>
      </c>
      <c r="F6050" s="8">
        <v>0.57220992316707897</v>
      </c>
    </row>
    <row r="6051" spans="1:6" x14ac:dyDescent="0.2">
      <c r="A6051" s="2">
        <v>7</v>
      </c>
      <c r="B6051" s="1">
        <v>36817</v>
      </c>
      <c r="C6051" s="5">
        <f t="shared" ref="C6051:C6114" si="94">YEAR(B6051)</f>
        <v>2000</v>
      </c>
      <c r="D6051">
        <v>51</v>
      </c>
      <c r="E6051">
        <v>96.4</v>
      </c>
      <c r="F6051" s="8">
        <v>0.95728610496158351</v>
      </c>
    </row>
    <row r="6052" spans="1:6" x14ac:dyDescent="0.2">
      <c r="A6052" s="2">
        <v>7</v>
      </c>
      <c r="B6052" s="1">
        <v>36817</v>
      </c>
      <c r="C6052" s="5">
        <f t="shared" si="94"/>
        <v>2000</v>
      </c>
      <c r="D6052">
        <v>52</v>
      </c>
      <c r="E6052">
        <v>175.2</v>
      </c>
      <c r="F6052" s="8">
        <v>1.9834613882015886</v>
      </c>
    </row>
    <row r="6053" spans="1:6" x14ac:dyDescent="0.2">
      <c r="A6053" s="2">
        <v>7</v>
      </c>
      <c r="B6053" s="1">
        <v>36817</v>
      </c>
      <c r="C6053" s="5">
        <f t="shared" si="94"/>
        <v>2000</v>
      </c>
      <c r="D6053">
        <v>53</v>
      </c>
      <c r="E6053">
        <v>146.4</v>
      </c>
      <c r="F6053" s="8">
        <v>1.6084125537179319</v>
      </c>
    </row>
    <row r="6054" spans="1:6" x14ac:dyDescent="0.2">
      <c r="A6054" s="2">
        <v>7</v>
      </c>
      <c r="B6054" s="1">
        <v>36817</v>
      </c>
      <c r="C6054" s="5">
        <f t="shared" si="94"/>
        <v>2000</v>
      </c>
      <c r="D6054">
        <v>54</v>
      </c>
      <c r="E6054">
        <v>165.1</v>
      </c>
      <c r="F6054" s="8">
        <v>1.851933845552806</v>
      </c>
    </row>
    <row r="6055" spans="1:6" x14ac:dyDescent="0.2">
      <c r="A6055" s="2">
        <v>7</v>
      </c>
      <c r="B6055" s="1">
        <v>36817</v>
      </c>
      <c r="C6055" s="5">
        <f t="shared" si="94"/>
        <v>2000</v>
      </c>
      <c r="D6055">
        <v>55</v>
      </c>
      <c r="E6055">
        <v>130</v>
      </c>
      <c r="F6055" s="8">
        <v>1.3948430785258497</v>
      </c>
    </row>
    <row r="6056" spans="1:6" x14ac:dyDescent="0.2">
      <c r="A6056" s="2">
        <v>7</v>
      </c>
      <c r="B6056" s="1">
        <v>36817</v>
      </c>
      <c r="C6056" s="5">
        <f t="shared" si="94"/>
        <v>2000</v>
      </c>
      <c r="D6056">
        <v>56</v>
      </c>
      <c r="E6056">
        <v>133</v>
      </c>
      <c r="F6056" s="8">
        <v>1.4339106654512306</v>
      </c>
    </row>
    <row r="6057" spans="1:6" x14ac:dyDescent="0.2">
      <c r="A6057" s="2">
        <v>7</v>
      </c>
      <c r="B6057" s="1">
        <v>36817</v>
      </c>
      <c r="C6057" s="5">
        <f t="shared" si="94"/>
        <v>2000</v>
      </c>
      <c r="D6057">
        <v>57</v>
      </c>
      <c r="E6057">
        <v>95.9</v>
      </c>
      <c r="F6057" s="8">
        <v>0.95077484047402006</v>
      </c>
    </row>
    <row r="6058" spans="1:6" x14ac:dyDescent="0.2">
      <c r="A6058" s="2">
        <v>7</v>
      </c>
      <c r="B6058" s="1">
        <v>36817</v>
      </c>
      <c r="C6058" s="5">
        <f t="shared" si="94"/>
        <v>2000</v>
      </c>
      <c r="D6058">
        <v>58</v>
      </c>
      <c r="E6058">
        <v>107.4</v>
      </c>
      <c r="F6058" s="8">
        <v>1.1005339236879801</v>
      </c>
    </row>
    <row r="6059" spans="1:6" x14ac:dyDescent="0.2">
      <c r="A6059" s="2">
        <v>7</v>
      </c>
      <c r="B6059" s="1">
        <v>36817</v>
      </c>
      <c r="C6059" s="5">
        <f t="shared" si="94"/>
        <v>2000</v>
      </c>
      <c r="D6059">
        <v>59</v>
      </c>
      <c r="E6059">
        <v>138.4</v>
      </c>
      <c r="F6059" s="8">
        <v>1.5042323219169162</v>
      </c>
    </row>
    <row r="6060" spans="1:6" x14ac:dyDescent="0.2">
      <c r="A6060" s="2">
        <v>7</v>
      </c>
      <c r="B6060" s="1">
        <v>36817</v>
      </c>
      <c r="C6060" s="5">
        <f t="shared" si="94"/>
        <v>2000</v>
      </c>
      <c r="D6060">
        <v>60</v>
      </c>
      <c r="E6060">
        <v>139.30000000000001</v>
      </c>
      <c r="F6060" s="8">
        <v>1.5159525979945305</v>
      </c>
    </row>
    <row r="6061" spans="1:6" x14ac:dyDescent="0.2">
      <c r="A6061" s="2">
        <v>7</v>
      </c>
      <c r="B6061" s="1">
        <v>36817</v>
      </c>
      <c r="C6061" s="5">
        <f t="shared" si="94"/>
        <v>2000</v>
      </c>
      <c r="D6061">
        <v>61</v>
      </c>
      <c r="E6061">
        <v>116</v>
      </c>
      <c r="F6061" s="8">
        <v>1.2125276728740721</v>
      </c>
    </row>
    <row r="6062" spans="1:6" x14ac:dyDescent="0.2">
      <c r="A6062" s="2">
        <v>7</v>
      </c>
      <c r="B6062" s="1">
        <v>36817</v>
      </c>
      <c r="C6062" s="5">
        <f t="shared" si="94"/>
        <v>2000</v>
      </c>
      <c r="D6062">
        <v>62</v>
      </c>
      <c r="E6062">
        <v>123.2</v>
      </c>
      <c r="F6062" s="8">
        <v>1.3062898814949861</v>
      </c>
    </row>
    <row r="6063" spans="1:6" x14ac:dyDescent="0.2">
      <c r="A6063" s="2">
        <v>7</v>
      </c>
      <c r="B6063" s="1">
        <v>36817</v>
      </c>
      <c r="C6063" s="5">
        <f t="shared" si="94"/>
        <v>2000</v>
      </c>
      <c r="D6063">
        <v>63</v>
      </c>
      <c r="E6063">
        <v>75</v>
      </c>
      <c r="F6063" s="8">
        <v>0.67860398489386631</v>
      </c>
    </row>
    <row r="6064" spans="1:6" x14ac:dyDescent="0.2">
      <c r="A6064" s="2">
        <v>7</v>
      </c>
      <c r="B6064" s="1">
        <v>36817</v>
      </c>
      <c r="C6064" s="5">
        <f t="shared" si="94"/>
        <v>2000</v>
      </c>
      <c r="D6064">
        <v>64</v>
      </c>
      <c r="E6064">
        <v>100.4</v>
      </c>
      <c r="F6064" s="8">
        <v>1.0093762208620913</v>
      </c>
    </row>
    <row r="6065" spans="1:6" x14ac:dyDescent="0.2">
      <c r="A6065" s="2">
        <v>7</v>
      </c>
      <c r="B6065" s="1">
        <v>36817</v>
      </c>
      <c r="C6065" s="5">
        <f t="shared" si="94"/>
        <v>2000</v>
      </c>
      <c r="D6065">
        <v>65</v>
      </c>
      <c r="E6065">
        <v>90.5</v>
      </c>
      <c r="F6065" s="8">
        <v>0.88045318400833439</v>
      </c>
    </row>
    <row r="6066" spans="1:6" x14ac:dyDescent="0.2">
      <c r="A6066" s="2">
        <v>7</v>
      </c>
      <c r="B6066" s="1">
        <v>36817</v>
      </c>
      <c r="C6066" s="5">
        <f t="shared" si="94"/>
        <v>2000</v>
      </c>
      <c r="D6066">
        <v>66</v>
      </c>
      <c r="E6066">
        <v>91.3</v>
      </c>
      <c r="F6066" s="8">
        <v>0.89087120718843593</v>
      </c>
    </row>
    <row r="6067" spans="1:6" x14ac:dyDescent="0.2">
      <c r="A6067" s="2">
        <v>7</v>
      </c>
      <c r="B6067" s="1">
        <v>36817</v>
      </c>
      <c r="C6067" s="5">
        <f t="shared" si="94"/>
        <v>2000</v>
      </c>
      <c r="D6067">
        <v>67</v>
      </c>
      <c r="E6067">
        <v>83.4</v>
      </c>
      <c r="F6067" s="8">
        <v>0.7879932282849329</v>
      </c>
    </row>
    <row r="6068" spans="1:6" x14ac:dyDescent="0.2">
      <c r="A6068" s="2">
        <v>7</v>
      </c>
      <c r="B6068" s="1">
        <v>36817</v>
      </c>
      <c r="C6068" s="5">
        <f t="shared" si="94"/>
        <v>2000</v>
      </c>
      <c r="D6068">
        <v>68</v>
      </c>
      <c r="E6068">
        <v>99.9</v>
      </c>
      <c r="F6068" s="8">
        <v>1.002864956374528</v>
      </c>
    </row>
    <row r="6069" spans="1:6" x14ac:dyDescent="0.2">
      <c r="A6069" s="2">
        <v>7</v>
      </c>
      <c r="B6069" s="1">
        <v>36817</v>
      </c>
      <c r="C6069" s="5">
        <f t="shared" si="94"/>
        <v>2000</v>
      </c>
      <c r="D6069">
        <v>69</v>
      </c>
      <c r="E6069">
        <v>98.9</v>
      </c>
      <c r="F6069" s="8">
        <v>0.98984242739940098</v>
      </c>
    </row>
    <row r="6070" spans="1:6" x14ac:dyDescent="0.2">
      <c r="A6070" s="2">
        <v>7</v>
      </c>
      <c r="B6070" s="1">
        <v>36817</v>
      </c>
      <c r="C6070" s="5">
        <f t="shared" si="94"/>
        <v>2000</v>
      </c>
      <c r="D6070">
        <v>70</v>
      </c>
      <c r="E6070">
        <v>105.9</v>
      </c>
      <c r="F6070" s="8">
        <v>1.0810001302252896</v>
      </c>
    </row>
    <row r="6071" spans="1:6" x14ac:dyDescent="0.2">
      <c r="A6071" s="2">
        <v>7</v>
      </c>
      <c r="B6071" s="1">
        <v>36817</v>
      </c>
      <c r="C6071" s="5">
        <f t="shared" si="94"/>
        <v>2000</v>
      </c>
      <c r="D6071">
        <v>71</v>
      </c>
      <c r="E6071">
        <v>160.19999999999999</v>
      </c>
      <c r="F6071" s="8">
        <v>1.7881234535746842</v>
      </c>
    </row>
    <row r="6072" spans="1:6" x14ac:dyDescent="0.2">
      <c r="A6072" s="2">
        <v>7</v>
      </c>
      <c r="B6072" s="1">
        <v>36817</v>
      </c>
      <c r="C6072" s="5">
        <f t="shared" si="94"/>
        <v>2000</v>
      </c>
      <c r="D6072">
        <v>72</v>
      </c>
      <c r="E6072">
        <v>123.5</v>
      </c>
      <c r="F6072" s="8">
        <v>1.3101966401875242</v>
      </c>
    </row>
    <row r="6073" spans="1:6" x14ac:dyDescent="0.2">
      <c r="A6073" s="2">
        <v>7</v>
      </c>
      <c r="B6073" s="1">
        <v>36817</v>
      </c>
      <c r="C6073" s="5">
        <f t="shared" si="94"/>
        <v>2000</v>
      </c>
      <c r="D6073">
        <v>73</v>
      </c>
      <c r="E6073">
        <v>113.3</v>
      </c>
      <c r="F6073" s="8">
        <v>1.1773668446412291</v>
      </c>
    </row>
    <row r="6074" spans="1:6" x14ac:dyDescent="0.2">
      <c r="A6074" s="2">
        <v>7</v>
      </c>
      <c r="B6074" s="1">
        <v>36817</v>
      </c>
      <c r="C6074" s="5">
        <f t="shared" si="94"/>
        <v>2000</v>
      </c>
      <c r="D6074">
        <v>74</v>
      </c>
      <c r="E6074">
        <v>86.3</v>
      </c>
      <c r="F6074" s="8">
        <v>0.82575856231280098</v>
      </c>
    </row>
    <row r="6075" spans="1:6" x14ac:dyDescent="0.2">
      <c r="A6075" s="2">
        <v>7</v>
      </c>
      <c r="B6075" s="1">
        <v>36817</v>
      </c>
      <c r="C6075" s="5">
        <f t="shared" si="94"/>
        <v>2000</v>
      </c>
      <c r="D6075">
        <v>75</v>
      </c>
      <c r="E6075">
        <v>81.400000000000006</v>
      </c>
      <c r="F6075" s="8">
        <v>0.76194817033467899</v>
      </c>
    </row>
    <row r="6076" spans="1:6" x14ac:dyDescent="0.2">
      <c r="A6076" s="2">
        <v>7</v>
      </c>
      <c r="B6076" s="1">
        <v>36824</v>
      </c>
      <c r="C6076" s="5">
        <f t="shared" si="94"/>
        <v>2000</v>
      </c>
      <c r="D6076">
        <v>51</v>
      </c>
      <c r="E6076">
        <v>64.400000000000006</v>
      </c>
      <c r="F6076" s="8">
        <v>0.54056517775752055</v>
      </c>
    </row>
    <row r="6077" spans="1:6" x14ac:dyDescent="0.2">
      <c r="A6077" s="2">
        <v>7</v>
      </c>
      <c r="B6077" s="1">
        <v>36824</v>
      </c>
      <c r="C6077" s="5">
        <f t="shared" si="94"/>
        <v>2000</v>
      </c>
      <c r="D6077">
        <v>52</v>
      </c>
      <c r="E6077">
        <v>66.599999999999994</v>
      </c>
      <c r="F6077" s="8">
        <v>0.56921474150279971</v>
      </c>
    </row>
    <row r="6078" spans="1:6" x14ac:dyDescent="0.2">
      <c r="A6078" s="2">
        <v>7</v>
      </c>
      <c r="B6078" s="1">
        <v>36824</v>
      </c>
      <c r="C6078" s="5">
        <f t="shared" si="94"/>
        <v>2000</v>
      </c>
      <c r="D6078">
        <v>53</v>
      </c>
      <c r="E6078">
        <v>57.5</v>
      </c>
      <c r="F6078" s="8">
        <v>0.45070972782914437</v>
      </c>
    </row>
    <row r="6079" spans="1:6" x14ac:dyDescent="0.2">
      <c r="A6079" s="2">
        <v>7</v>
      </c>
      <c r="B6079" s="1">
        <v>36824</v>
      </c>
      <c r="C6079" s="5">
        <f t="shared" si="94"/>
        <v>2000</v>
      </c>
      <c r="D6079">
        <v>54</v>
      </c>
      <c r="E6079">
        <v>37</v>
      </c>
      <c r="F6079" s="8">
        <v>0.18374788383904153</v>
      </c>
    </row>
    <row r="6080" spans="1:6" x14ac:dyDescent="0.2">
      <c r="A6080" s="2">
        <v>7</v>
      </c>
      <c r="B6080" s="1">
        <v>36824</v>
      </c>
      <c r="C6080" s="5">
        <f t="shared" si="94"/>
        <v>2000</v>
      </c>
      <c r="D6080">
        <v>55</v>
      </c>
      <c r="E6080">
        <v>50.1</v>
      </c>
      <c r="F6080" s="8">
        <v>0.35434301341320484</v>
      </c>
    </row>
    <row r="6081" spans="1:6" x14ac:dyDescent="0.2">
      <c r="A6081" s="2">
        <v>7</v>
      </c>
      <c r="B6081" s="1">
        <v>36824</v>
      </c>
      <c r="C6081" s="5">
        <f t="shared" si="94"/>
        <v>2000</v>
      </c>
      <c r="D6081">
        <v>56</v>
      </c>
      <c r="E6081">
        <v>102.2</v>
      </c>
      <c r="F6081" s="8">
        <v>1.0328167730173199</v>
      </c>
    </row>
    <row r="6082" spans="1:6" x14ac:dyDescent="0.2">
      <c r="A6082" s="2">
        <v>7</v>
      </c>
      <c r="B6082" s="1">
        <v>36824</v>
      </c>
      <c r="C6082" s="5">
        <f t="shared" si="94"/>
        <v>2000</v>
      </c>
      <c r="D6082">
        <v>57</v>
      </c>
      <c r="E6082">
        <v>60.5</v>
      </c>
      <c r="F6082" s="8">
        <v>0.48977731475452529</v>
      </c>
    </row>
    <row r="6083" spans="1:6" x14ac:dyDescent="0.2">
      <c r="A6083" s="2">
        <v>7</v>
      </c>
      <c r="B6083" s="1">
        <v>36824</v>
      </c>
      <c r="C6083" s="5">
        <f t="shared" si="94"/>
        <v>2000</v>
      </c>
      <c r="D6083">
        <v>58</v>
      </c>
      <c r="E6083">
        <v>89</v>
      </c>
      <c r="F6083" s="8">
        <v>0.86091939054564393</v>
      </c>
    </row>
    <row r="6084" spans="1:6" x14ac:dyDescent="0.2">
      <c r="A6084" s="2">
        <v>7</v>
      </c>
      <c r="B6084" s="1">
        <v>36824</v>
      </c>
      <c r="C6084" s="5">
        <f t="shared" si="94"/>
        <v>2000</v>
      </c>
      <c r="D6084">
        <v>59</v>
      </c>
      <c r="E6084">
        <v>89.2</v>
      </c>
      <c r="F6084" s="8">
        <v>0.86352389634066928</v>
      </c>
    </row>
    <row r="6085" spans="1:6" x14ac:dyDescent="0.2">
      <c r="A6085" s="2">
        <v>7</v>
      </c>
      <c r="B6085" s="1">
        <v>36824</v>
      </c>
      <c r="C6085" s="5">
        <f t="shared" si="94"/>
        <v>2000</v>
      </c>
      <c r="D6085">
        <v>60</v>
      </c>
      <c r="E6085">
        <v>94.7</v>
      </c>
      <c r="F6085" s="8">
        <v>0.93514780570386768</v>
      </c>
    </row>
    <row r="6086" spans="1:6" x14ac:dyDescent="0.2">
      <c r="A6086" s="2">
        <v>7</v>
      </c>
      <c r="B6086" s="1">
        <v>36824</v>
      </c>
      <c r="C6086" s="5">
        <f t="shared" si="94"/>
        <v>2000</v>
      </c>
      <c r="D6086">
        <v>61</v>
      </c>
      <c r="E6086">
        <v>57.9</v>
      </c>
      <c r="F6086" s="8">
        <v>0.45591873941919514</v>
      </c>
    </row>
    <row r="6087" spans="1:6" x14ac:dyDescent="0.2">
      <c r="A6087" s="2">
        <v>7</v>
      </c>
      <c r="B6087" s="1">
        <v>36824</v>
      </c>
      <c r="C6087" s="5">
        <f t="shared" si="94"/>
        <v>2000</v>
      </c>
      <c r="D6087">
        <v>62</v>
      </c>
      <c r="E6087">
        <v>46.9</v>
      </c>
      <c r="F6087" s="8">
        <v>0.3126709206927985</v>
      </c>
    </row>
    <row r="6088" spans="1:6" x14ac:dyDescent="0.2">
      <c r="A6088" s="2">
        <v>7</v>
      </c>
      <c r="B6088" s="1">
        <v>36824</v>
      </c>
      <c r="C6088" s="5">
        <f t="shared" si="94"/>
        <v>2000</v>
      </c>
      <c r="D6088">
        <v>63</v>
      </c>
      <c r="E6088">
        <v>64.400000000000006</v>
      </c>
      <c r="F6088" s="8">
        <v>0.54056517775752055</v>
      </c>
    </row>
    <row r="6089" spans="1:6" x14ac:dyDescent="0.2">
      <c r="A6089" s="2">
        <v>7</v>
      </c>
      <c r="B6089" s="1">
        <v>36824</v>
      </c>
      <c r="C6089" s="5">
        <f t="shared" si="94"/>
        <v>2000</v>
      </c>
      <c r="D6089">
        <v>64</v>
      </c>
      <c r="E6089">
        <v>83.2</v>
      </c>
      <c r="F6089" s="8">
        <v>0.78538872248990754</v>
      </c>
    </row>
    <row r="6090" spans="1:6" x14ac:dyDescent="0.2">
      <c r="A6090" s="2">
        <v>7</v>
      </c>
      <c r="B6090" s="1">
        <v>36824</v>
      </c>
      <c r="C6090" s="5">
        <f t="shared" si="94"/>
        <v>2000</v>
      </c>
      <c r="D6090">
        <v>65</v>
      </c>
      <c r="E6090">
        <v>47</v>
      </c>
      <c r="F6090" s="8">
        <v>0.31397317359031118</v>
      </c>
    </row>
    <row r="6091" spans="1:6" x14ac:dyDescent="0.2">
      <c r="A6091" s="2">
        <v>7</v>
      </c>
      <c r="B6091" s="1">
        <v>36824</v>
      </c>
      <c r="C6091" s="5">
        <f t="shared" si="94"/>
        <v>2000</v>
      </c>
      <c r="D6091">
        <v>66</v>
      </c>
      <c r="E6091">
        <v>65.900000000000006</v>
      </c>
      <c r="F6091" s="8">
        <v>0.56009897122021102</v>
      </c>
    </row>
    <row r="6092" spans="1:6" x14ac:dyDescent="0.2">
      <c r="A6092" s="2">
        <v>7</v>
      </c>
      <c r="B6092" s="1">
        <v>36824</v>
      </c>
      <c r="C6092" s="5">
        <f t="shared" si="94"/>
        <v>2000</v>
      </c>
      <c r="D6092">
        <v>67</v>
      </c>
      <c r="E6092">
        <v>49</v>
      </c>
      <c r="F6092" s="8">
        <v>0.34001823154056515</v>
      </c>
    </row>
    <row r="6093" spans="1:6" x14ac:dyDescent="0.2">
      <c r="A6093" s="2">
        <v>7</v>
      </c>
      <c r="B6093" s="1">
        <v>36824</v>
      </c>
      <c r="C6093" s="5">
        <f t="shared" si="94"/>
        <v>2000</v>
      </c>
      <c r="D6093">
        <v>68</v>
      </c>
      <c r="E6093">
        <v>53.6</v>
      </c>
      <c r="F6093" s="8">
        <v>0.39992186482614922</v>
      </c>
    </row>
    <row r="6094" spans="1:6" x14ac:dyDescent="0.2">
      <c r="A6094" s="2">
        <v>7</v>
      </c>
      <c r="B6094" s="1">
        <v>36824</v>
      </c>
      <c r="C6094" s="5">
        <f t="shared" si="94"/>
        <v>2000</v>
      </c>
      <c r="D6094">
        <v>69</v>
      </c>
      <c r="E6094">
        <v>57.4</v>
      </c>
      <c r="F6094" s="8">
        <v>0.44940747493163163</v>
      </c>
    </row>
    <row r="6095" spans="1:6" x14ac:dyDescent="0.2">
      <c r="A6095" s="2">
        <v>7</v>
      </c>
      <c r="B6095" s="1">
        <v>36824</v>
      </c>
      <c r="C6095" s="5">
        <f t="shared" si="94"/>
        <v>2000</v>
      </c>
      <c r="D6095">
        <v>70</v>
      </c>
      <c r="E6095">
        <v>64.2</v>
      </c>
      <c r="F6095" s="8">
        <v>0.53796067196249509</v>
      </c>
    </row>
    <row r="6096" spans="1:6" x14ac:dyDescent="0.2">
      <c r="A6096" s="2">
        <v>7</v>
      </c>
      <c r="B6096" s="1">
        <v>36824</v>
      </c>
      <c r="C6096" s="5">
        <f t="shared" si="94"/>
        <v>2000</v>
      </c>
      <c r="D6096">
        <v>71</v>
      </c>
      <c r="E6096">
        <v>57.5</v>
      </c>
      <c r="F6096" s="8">
        <v>0.45070972782914437</v>
      </c>
    </row>
    <row r="6097" spans="1:6" x14ac:dyDescent="0.2">
      <c r="A6097" s="2">
        <v>7</v>
      </c>
      <c r="B6097" s="1">
        <v>36824</v>
      </c>
      <c r="C6097" s="5">
        <f t="shared" si="94"/>
        <v>2000</v>
      </c>
      <c r="D6097">
        <v>72</v>
      </c>
      <c r="E6097">
        <v>43.4</v>
      </c>
      <c r="F6097" s="8">
        <v>0.26709206927985413</v>
      </c>
    </row>
    <row r="6098" spans="1:6" x14ac:dyDescent="0.2">
      <c r="A6098" s="2">
        <v>7</v>
      </c>
      <c r="B6098" s="1">
        <v>36824</v>
      </c>
      <c r="C6098" s="5">
        <f t="shared" si="94"/>
        <v>2000</v>
      </c>
      <c r="D6098">
        <v>73</v>
      </c>
      <c r="E6098">
        <v>66.099999999999994</v>
      </c>
      <c r="F6098" s="8">
        <v>0.56270347701523626</v>
      </c>
    </row>
    <row r="6099" spans="1:6" x14ac:dyDescent="0.2">
      <c r="A6099" s="2">
        <v>7</v>
      </c>
      <c r="B6099" s="1">
        <v>36824</v>
      </c>
      <c r="C6099" s="5">
        <f t="shared" si="94"/>
        <v>2000</v>
      </c>
      <c r="D6099">
        <v>74</v>
      </c>
      <c r="E6099">
        <v>39.299999999999997</v>
      </c>
      <c r="F6099" s="8">
        <v>0.21369970048183351</v>
      </c>
    </row>
    <row r="6100" spans="1:6" x14ac:dyDescent="0.2">
      <c r="A6100" s="2">
        <v>7</v>
      </c>
      <c r="B6100" s="1">
        <v>36824</v>
      </c>
      <c r="C6100" s="5">
        <f t="shared" si="94"/>
        <v>2000</v>
      </c>
      <c r="D6100">
        <v>75</v>
      </c>
      <c r="E6100">
        <v>60.2</v>
      </c>
      <c r="F6100" s="8">
        <v>0.4858705560619872</v>
      </c>
    </row>
    <row r="6101" spans="1:6" x14ac:dyDescent="0.2">
      <c r="A6101" s="2">
        <v>7</v>
      </c>
      <c r="B6101" s="1">
        <v>36832</v>
      </c>
      <c r="C6101" s="5">
        <f t="shared" si="94"/>
        <v>2000</v>
      </c>
      <c r="D6101">
        <v>51</v>
      </c>
      <c r="E6101">
        <v>120.3</v>
      </c>
      <c r="F6101" s="8">
        <v>1.2685245474671181</v>
      </c>
    </row>
    <row r="6102" spans="1:6" x14ac:dyDescent="0.2">
      <c r="A6102" s="2">
        <v>7</v>
      </c>
      <c r="B6102" s="1">
        <v>36832</v>
      </c>
      <c r="C6102" s="5">
        <f t="shared" si="94"/>
        <v>2000</v>
      </c>
      <c r="D6102">
        <v>52</v>
      </c>
      <c r="E6102">
        <v>81.900000000000006</v>
      </c>
      <c r="F6102" s="8">
        <v>0.76845943482224244</v>
      </c>
    </row>
    <row r="6103" spans="1:6" x14ac:dyDescent="0.2">
      <c r="A6103" s="2">
        <v>7</v>
      </c>
      <c r="B6103" s="1">
        <v>36832</v>
      </c>
      <c r="C6103" s="5">
        <f t="shared" si="94"/>
        <v>2000</v>
      </c>
      <c r="D6103">
        <v>53</v>
      </c>
      <c r="E6103">
        <v>69.3</v>
      </c>
      <c r="F6103" s="8">
        <v>0.60437556973564255</v>
      </c>
    </row>
    <row r="6104" spans="1:6" x14ac:dyDescent="0.2">
      <c r="A6104" s="2">
        <v>7</v>
      </c>
      <c r="B6104" s="1">
        <v>36832</v>
      </c>
      <c r="C6104" s="5">
        <f t="shared" si="94"/>
        <v>2000</v>
      </c>
      <c r="D6104">
        <v>54</v>
      </c>
      <c r="E6104">
        <v>52.5</v>
      </c>
      <c r="F6104" s="8">
        <v>0.38559708295350953</v>
      </c>
    </row>
    <row r="6105" spans="1:6" x14ac:dyDescent="0.2">
      <c r="A6105" s="2">
        <v>7</v>
      </c>
      <c r="B6105" s="1">
        <v>36832</v>
      </c>
      <c r="C6105" s="5">
        <f t="shared" si="94"/>
        <v>2000</v>
      </c>
      <c r="D6105">
        <v>55</v>
      </c>
      <c r="E6105">
        <v>78.599999999999994</v>
      </c>
      <c r="F6105" s="8">
        <v>0.72548508920432331</v>
      </c>
    </row>
    <row r="6106" spans="1:6" x14ac:dyDescent="0.2">
      <c r="A6106" s="2">
        <v>7</v>
      </c>
      <c r="B6106" s="1">
        <v>36832</v>
      </c>
      <c r="C6106" s="5">
        <f t="shared" si="94"/>
        <v>2000</v>
      </c>
      <c r="D6106">
        <v>56</v>
      </c>
      <c r="E6106">
        <v>139.80000000000001</v>
      </c>
      <c r="F6106" s="8">
        <v>1.5224638624820941</v>
      </c>
    </row>
    <row r="6107" spans="1:6" x14ac:dyDescent="0.2">
      <c r="A6107" s="2">
        <v>7</v>
      </c>
      <c r="B6107" s="1">
        <v>36832</v>
      </c>
      <c r="C6107" s="5">
        <f t="shared" si="94"/>
        <v>2000</v>
      </c>
      <c r="D6107">
        <v>57</v>
      </c>
      <c r="E6107">
        <v>103.9</v>
      </c>
      <c r="F6107" s="8">
        <v>1.0549550722750358</v>
      </c>
    </row>
    <row r="6108" spans="1:6" x14ac:dyDescent="0.2">
      <c r="A6108" s="2">
        <v>7</v>
      </c>
      <c r="B6108" s="1">
        <v>36832</v>
      </c>
      <c r="C6108" s="5">
        <f t="shared" si="94"/>
        <v>2000</v>
      </c>
      <c r="D6108">
        <v>58</v>
      </c>
      <c r="E6108">
        <v>94.9</v>
      </c>
      <c r="F6108" s="8">
        <v>0.93775231149889304</v>
      </c>
    </row>
    <row r="6109" spans="1:6" x14ac:dyDescent="0.2">
      <c r="A6109" s="2">
        <v>7</v>
      </c>
      <c r="B6109" s="1">
        <v>36832</v>
      </c>
      <c r="C6109" s="5">
        <f t="shared" si="94"/>
        <v>2000</v>
      </c>
      <c r="D6109">
        <v>59</v>
      </c>
      <c r="E6109">
        <v>85.5</v>
      </c>
      <c r="F6109" s="8">
        <v>0.81534053913269955</v>
      </c>
    </row>
    <row r="6110" spans="1:6" x14ac:dyDescent="0.2">
      <c r="A6110" s="2">
        <v>7</v>
      </c>
      <c r="B6110" s="1">
        <v>36832</v>
      </c>
      <c r="C6110" s="5">
        <f t="shared" si="94"/>
        <v>2000</v>
      </c>
      <c r="D6110">
        <v>60</v>
      </c>
      <c r="E6110">
        <v>177.7</v>
      </c>
      <c r="F6110" s="8">
        <v>2.0160177106394062</v>
      </c>
    </row>
    <row r="6111" spans="1:6" x14ac:dyDescent="0.2">
      <c r="A6111" s="2">
        <v>7</v>
      </c>
      <c r="B6111" s="1">
        <v>36832</v>
      </c>
      <c r="C6111" s="5">
        <f t="shared" si="94"/>
        <v>2000</v>
      </c>
      <c r="D6111">
        <v>61</v>
      </c>
      <c r="E6111">
        <v>123</v>
      </c>
      <c r="F6111" s="8">
        <v>1.3036853756999609</v>
      </c>
    </row>
    <row r="6112" spans="1:6" x14ac:dyDescent="0.2">
      <c r="A6112" s="2">
        <v>7</v>
      </c>
      <c r="B6112" s="1">
        <v>36832</v>
      </c>
      <c r="C6112" s="5">
        <f t="shared" si="94"/>
        <v>2000</v>
      </c>
      <c r="D6112">
        <v>62</v>
      </c>
      <c r="E6112">
        <v>125</v>
      </c>
      <c r="F6112" s="8">
        <v>1.3297304336502147</v>
      </c>
    </row>
    <row r="6113" spans="1:6" x14ac:dyDescent="0.2">
      <c r="A6113" s="2">
        <v>7</v>
      </c>
      <c r="B6113" s="1">
        <v>36832</v>
      </c>
      <c r="C6113" s="5">
        <f t="shared" si="94"/>
        <v>2000</v>
      </c>
      <c r="D6113">
        <v>63</v>
      </c>
      <c r="E6113">
        <v>150.19999999999999</v>
      </c>
      <c r="F6113" s="8">
        <v>1.6578981638234143</v>
      </c>
    </row>
    <row r="6114" spans="1:6" x14ac:dyDescent="0.2">
      <c r="A6114" s="2">
        <v>7</v>
      </c>
      <c r="B6114" s="1">
        <v>36832</v>
      </c>
      <c r="C6114" s="5">
        <f t="shared" si="94"/>
        <v>2000</v>
      </c>
      <c r="D6114">
        <v>64</v>
      </c>
      <c r="E6114">
        <v>114.8</v>
      </c>
      <c r="F6114" s="8">
        <v>1.1969006381039196</v>
      </c>
    </row>
    <row r="6115" spans="1:6" x14ac:dyDescent="0.2">
      <c r="A6115" s="2">
        <v>7</v>
      </c>
      <c r="B6115" s="1">
        <v>36832</v>
      </c>
      <c r="C6115" s="5">
        <f t="shared" ref="C6115:C6178" si="95">YEAR(B6115)</f>
        <v>2000</v>
      </c>
      <c r="D6115">
        <v>65</v>
      </c>
      <c r="E6115">
        <v>124.5</v>
      </c>
      <c r="F6115" s="8">
        <v>1.3232191691626514</v>
      </c>
    </row>
    <row r="6116" spans="1:6" x14ac:dyDescent="0.2">
      <c r="A6116" s="2">
        <v>7</v>
      </c>
      <c r="B6116" s="1">
        <v>36832</v>
      </c>
      <c r="C6116" s="5">
        <f t="shared" si="95"/>
        <v>2000</v>
      </c>
      <c r="D6116">
        <v>66</v>
      </c>
      <c r="E6116">
        <v>158.19999999999999</v>
      </c>
      <c r="F6116" s="8">
        <v>1.7620783956244301</v>
      </c>
    </row>
    <row r="6117" spans="1:6" x14ac:dyDescent="0.2">
      <c r="A6117" s="2">
        <v>7</v>
      </c>
      <c r="B6117" s="1">
        <v>36832</v>
      </c>
      <c r="C6117" s="5">
        <f t="shared" si="95"/>
        <v>2000</v>
      </c>
      <c r="D6117">
        <v>67</v>
      </c>
      <c r="E6117">
        <v>160.30000000000001</v>
      </c>
      <c r="F6117" s="8">
        <v>1.789425706472197</v>
      </c>
    </row>
    <row r="6118" spans="1:6" x14ac:dyDescent="0.2">
      <c r="A6118" s="2">
        <v>7</v>
      </c>
      <c r="B6118" s="1">
        <v>36832</v>
      </c>
      <c r="C6118" s="5">
        <f t="shared" si="95"/>
        <v>2000</v>
      </c>
      <c r="D6118">
        <v>68</v>
      </c>
      <c r="E6118">
        <v>84.1</v>
      </c>
      <c r="F6118" s="8">
        <v>0.79710899856752171</v>
      </c>
    </row>
    <row r="6119" spans="1:6" x14ac:dyDescent="0.2">
      <c r="A6119" s="2">
        <v>7</v>
      </c>
      <c r="B6119" s="1">
        <v>36832</v>
      </c>
      <c r="C6119" s="5">
        <f t="shared" si="95"/>
        <v>2000</v>
      </c>
      <c r="D6119">
        <v>69</v>
      </c>
      <c r="E6119">
        <v>81.099999999999994</v>
      </c>
      <c r="F6119" s="8">
        <v>0.75804141164214078</v>
      </c>
    </row>
    <row r="6120" spans="1:6" x14ac:dyDescent="0.2">
      <c r="A6120" s="2">
        <v>7</v>
      </c>
      <c r="B6120" s="1">
        <v>36832</v>
      </c>
      <c r="C6120" s="5">
        <f t="shared" si="95"/>
        <v>2000</v>
      </c>
      <c r="D6120">
        <v>70</v>
      </c>
      <c r="E6120">
        <v>110.7</v>
      </c>
      <c r="F6120" s="8">
        <v>1.1435082693058991</v>
      </c>
    </row>
    <row r="6121" spans="1:6" x14ac:dyDescent="0.2">
      <c r="A6121" s="2">
        <v>7</v>
      </c>
      <c r="B6121" s="1">
        <v>36832</v>
      </c>
      <c r="C6121" s="5">
        <f t="shared" si="95"/>
        <v>2000</v>
      </c>
      <c r="D6121">
        <v>71</v>
      </c>
      <c r="E6121">
        <v>70.400000000000006</v>
      </c>
      <c r="F6121" s="8">
        <v>0.6187003516082823</v>
      </c>
    </row>
    <row r="6122" spans="1:6" x14ac:dyDescent="0.2">
      <c r="A6122" s="2">
        <v>7</v>
      </c>
      <c r="B6122" s="1">
        <v>36832</v>
      </c>
      <c r="C6122" s="5">
        <f t="shared" si="95"/>
        <v>2000</v>
      </c>
      <c r="D6122">
        <v>72</v>
      </c>
      <c r="E6122">
        <v>60.6</v>
      </c>
      <c r="F6122" s="8">
        <v>0.49107956765203797</v>
      </c>
    </row>
    <row r="6123" spans="1:6" x14ac:dyDescent="0.2">
      <c r="A6123" s="2">
        <v>7</v>
      </c>
      <c r="B6123" s="1">
        <v>36832</v>
      </c>
      <c r="C6123" s="5">
        <f t="shared" si="95"/>
        <v>2000</v>
      </c>
      <c r="D6123">
        <v>73</v>
      </c>
      <c r="E6123">
        <v>122.5</v>
      </c>
      <c r="F6123" s="8">
        <v>1.2971741112123973</v>
      </c>
    </row>
    <row r="6124" spans="1:6" x14ac:dyDescent="0.2">
      <c r="A6124" s="2">
        <v>7</v>
      </c>
      <c r="B6124" s="1">
        <v>36832</v>
      </c>
      <c r="C6124" s="5">
        <f t="shared" si="95"/>
        <v>2000</v>
      </c>
      <c r="D6124">
        <v>74</v>
      </c>
      <c r="E6124">
        <v>82.1</v>
      </c>
      <c r="F6124" s="8">
        <v>0.77106394061726768</v>
      </c>
    </row>
    <row r="6125" spans="1:6" x14ac:dyDescent="0.2">
      <c r="A6125" s="2">
        <v>7</v>
      </c>
      <c r="B6125" s="1">
        <v>36832</v>
      </c>
      <c r="C6125" s="5">
        <f t="shared" si="95"/>
        <v>2000</v>
      </c>
      <c r="D6125">
        <v>75</v>
      </c>
      <c r="E6125">
        <v>139.5</v>
      </c>
      <c r="F6125" s="8">
        <v>1.5185571037895558</v>
      </c>
    </row>
    <row r="6126" spans="1:6" x14ac:dyDescent="0.2">
      <c r="A6126" s="2">
        <v>7</v>
      </c>
      <c r="B6126" s="1">
        <v>36839</v>
      </c>
      <c r="C6126" s="5">
        <f t="shared" si="95"/>
        <v>2000</v>
      </c>
      <c r="D6126">
        <v>51</v>
      </c>
      <c r="E6126">
        <v>32</v>
      </c>
      <c r="F6126" s="8">
        <v>0.11863523896340668</v>
      </c>
    </row>
    <row r="6127" spans="1:6" x14ac:dyDescent="0.2">
      <c r="A6127" s="2">
        <v>7</v>
      </c>
      <c r="B6127" s="1">
        <v>36839</v>
      </c>
      <c r="C6127" s="5">
        <f t="shared" si="95"/>
        <v>2000</v>
      </c>
      <c r="D6127">
        <v>52</v>
      </c>
      <c r="E6127">
        <v>27.6</v>
      </c>
      <c r="F6127" s="8">
        <v>6.133611147284803E-2</v>
      </c>
    </row>
    <row r="6128" spans="1:6" x14ac:dyDescent="0.2">
      <c r="A6128" s="2">
        <v>7</v>
      </c>
      <c r="B6128" s="1">
        <v>36839</v>
      </c>
      <c r="C6128" s="5">
        <f t="shared" si="95"/>
        <v>2000</v>
      </c>
      <c r="D6128">
        <v>53</v>
      </c>
      <c r="E6128">
        <v>32</v>
      </c>
      <c r="F6128" s="8">
        <v>0.11863523896340668</v>
      </c>
    </row>
    <row r="6129" spans="1:6" x14ac:dyDescent="0.2">
      <c r="A6129" s="2">
        <v>7</v>
      </c>
      <c r="B6129" s="1">
        <v>36839</v>
      </c>
      <c r="C6129" s="5">
        <f t="shared" si="95"/>
        <v>2000</v>
      </c>
      <c r="D6129">
        <v>54</v>
      </c>
      <c r="E6129">
        <v>26.4</v>
      </c>
      <c r="F6129" s="8">
        <v>4.5709076702695632E-2</v>
      </c>
    </row>
    <row r="6130" spans="1:6" x14ac:dyDescent="0.2">
      <c r="A6130" s="2">
        <v>7</v>
      </c>
      <c r="B6130" s="1">
        <v>36839</v>
      </c>
      <c r="C6130" s="5">
        <f t="shared" si="95"/>
        <v>2000</v>
      </c>
      <c r="D6130">
        <v>55</v>
      </c>
      <c r="E6130">
        <v>31</v>
      </c>
      <c r="F6130" s="8">
        <v>0.10561270998827971</v>
      </c>
    </row>
    <row r="6131" spans="1:6" x14ac:dyDescent="0.2">
      <c r="A6131" s="2">
        <v>7</v>
      </c>
      <c r="B6131" s="1">
        <v>36839</v>
      </c>
      <c r="C6131" s="5">
        <f t="shared" si="95"/>
        <v>2000</v>
      </c>
      <c r="D6131">
        <v>56</v>
      </c>
      <c r="E6131">
        <v>32.9</v>
      </c>
      <c r="F6131" s="8">
        <v>0.13035551504102094</v>
      </c>
    </row>
    <row r="6132" spans="1:6" x14ac:dyDescent="0.2">
      <c r="A6132" s="2">
        <v>7</v>
      </c>
      <c r="B6132" s="1">
        <v>36839</v>
      </c>
      <c r="C6132" s="5">
        <f t="shared" si="95"/>
        <v>2000</v>
      </c>
      <c r="D6132">
        <v>57</v>
      </c>
      <c r="E6132">
        <v>25.1</v>
      </c>
      <c r="F6132" s="8">
        <v>2.877978903503061E-2</v>
      </c>
    </row>
    <row r="6133" spans="1:6" x14ac:dyDescent="0.2">
      <c r="A6133" s="2">
        <v>7</v>
      </c>
      <c r="B6133" s="1">
        <v>36839</v>
      </c>
      <c r="C6133" s="5">
        <f t="shared" si="95"/>
        <v>2000</v>
      </c>
      <c r="D6133">
        <v>58</v>
      </c>
      <c r="E6133">
        <v>30.3</v>
      </c>
      <c r="F6133" s="8">
        <v>9.6496939705690843E-2</v>
      </c>
    </row>
    <row r="6134" spans="1:6" x14ac:dyDescent="0.2">
      <c r="A6134" s="2">
        <v>7</v>
      </c>
      <c r="B6134" s="1">
        <v>36839</v>
      </c>
      <c r="C6134" s="5">
        <f t="shared" si="95"/>
        <v>2000</v>
      </c>
      <c r="D6134">
        <v>59</v>
      </c>
      <c r="E6134">
        <v>34.4</v>
      </c>
      <c r="F6134" s="8">
        <v>0.14988930850371138</v>
      </c>
    </row>
    <row r="6135" spans="1:6" x14ac:dyDescent="0.2">
      <c r="A6135" s="2">
        <v>7</v>
      </c>
      <c r="B6135" s="1">
        <v>36839</v>
      </c>
      <c r="C6135" s="5">
        <f t="shared" si="95"/>
        <v>2000</v>
      </c>
      <c r="D6135">
        <v>60</v>
      </c>
      <c r="E6135">
        <v>25.1</v>
      </c>
      <c r="F6135" s="8">
        <v>2.877978903503061E-2</v>
      </c>
    </row>
    <row r="6136" spans="1:6" x14ac:dyDescent="0.2">
      <c r="A6136" s="2">
        <v>7</v>
      </c>
      <c r="B6136" s="1">
        <v>36839</v>
      </c>
      <c r="C6136" s="5">
        <f t="shared" si="95"/>
        <v>2000</v>
      </c>
      <c r="D6136">
        <v>61</v>
      </c>
      <c r="E6136">
        <v>66.3</v>
      </c>
      <c r="F6136" s="8">
        <v>0.56530798281026162</v>
      </c>
    </row>
    <row r="6137" spans="1:6" x14ac:dyDescent="0.2">
      <c r="A6137" s="2">
        <v>7</v>
      </c>
      <c r="B6137" s="1">
        <v>36839</v>
      </c>
      <c r="C6137" s="5">
        <f t="shared" si="95"/>
        <v>2000</v>
      </c>
      <c r="D6137">
        <v>62</v>
      </c>
      <c r="E6137">
        <v>65.2</v>
      </c>
      <c r="F6137" s="8">
        <v>0.5509832009376221</v>
      </c>
    </row>
    <row r="6138" spans="1:6" x14ac:dyDescent="0.2">
      <c r="A6138" s="2">
        <v>7</v>
      </c>
      <c r="B6138" s="1">
        <v>36839</v>
      </c>
      <c r="C6138" s="5">
        <f t="shared" si="95"/>
        <v>2000</v>
      </c>
      <c r="D6138">
        <v>63</v>
      </c>
      <c r="E6138">
        <v>51.2</v>
      </c>
      <c r="F6138" s="8">
        <v>0.36866779528584454</v>
      </c>
    </row>
    <row r="6139" spans="1:6" x14ac:dyDescent="0.2">
      <c r="A6139" s="2">
        <v>7</v>
      </c>
      <c r="B6139" s="1">
        <v>36839</v>
      </c>
      <c r="C6139" s="5">
        <f t="shared" si="95"/>
        <v>2000</v>
      </c>
      <c r="D6139">
        <v>64</v>
      </c>
      <c r="E6139">
        <v>36.9</v>
      </c>
      <c r="F6139" s="8">
        <v>0.1824456309415288</v>
      </c>
    </row>
    <row r="6140" spans="1:6" x14ac:dyDescent="0.2">
      <c r="A6140" s="2">
        <v>7</v>
      </c>
      <c r="B6140" s="1">
        <v>36839</v>
      </c>
      <c r="C6140" s="5">
        <f t="shared" si="95"/>
        <v>2000</v>
      </c>
      <c r="D6140">
        <v>65</v>
      </c>
      <c r="E6140">
        <v>46</v>
      </c>
      <c r="F6140" s="8">
        <v>0.30095064461518423</v>
      </c>
    </row>
    <row r="6141" spans="1:6" x14ac:dyDescent="0.2">
      <c r="A6141" s="2">
        <v>7</v>
      </c>
      <c r="B6141" s="1">
        <v>36839</v>
      </c>
      <c r="C6141" s="5">
        <f t="shared" si="95"/>
        <v>2000</v>
      </c>
      <c r="D6141">
        <v>66</v>
      </c>
      <c r="E6141">
        <v>39.1</v>
      </c>
      <c r="F6141" s="8">
        <v>0.21109519468680818</v>
      </c>
    </row>
    <row r="6142" spans="1:6" x14ac:dyDescent="0.2">
      <c r="A6142" s="2">
        <v>7</v>
      </c>
      <c r="B6142" s="1">
        <v>36839</v>
      </c>
      <c r="C6142" s="5">
        <f t="shared" si="95"/>
        <v>2000</v>
      </c>
      <c r="D6142">
        <v>67</v>
      </c>
      <c r="E6142">
        <v>46.1</v>
      </c>
      <c r="F6142" s="8">
        <v>0.30225289751269696</v>
      </c>
    </row>
    <row r="6143" spans="1:6" x14ac:dyDescent="0.2">
      <c r="A6143" s="2">
        <v>7</v>
      </c>
      <c r="B6143" s="1">
        <v>36839</v>
      </c>
      <c r="C6143" s="5">
        <f t="shared" si="95"/>
        <v>2000</v>
      </c>
      <c r="D6143">
        <v>68</v>
      </c>
      <c r="E6143">
        <v>51.4</v>
      </c>
      <c r="F6143" s="8">
        <v>0.37127230108086984</v>
      </c>
    </row>
    <row r="6144" spans="1:6" x14ac:dyDescent="0.2">
      <c r="A6144" s="2">
        <v>7</v>
      </c>
      <c r="B6144" s="1">
        <v>36839</v>
      </c>
      <c r="C6144" s="5">
        <f t="shared" si="95"/>
        <v>2000</v>
      </c>
      <c r="D6144">
        <v>69</v>
      </c>
      <c r="E6144">
        <v>29.6</v>
      </c>
      <c r="F6144" s="8">
        <v>8.7381169423101965E-2</v>
      </c>
    </row>
    <row r="6145" spans="1:6" x14ac:dyDescent="0.2">
      <c r="A6145" s="2">
        <v>7</v>
      </c>
      <c r="B6145" s="1">
        <v>36839</v>
      </c>
      <c r="C6145" s="5">
        <f t="shared" si="95"/>
        <v>2000</v>
      </c>
      <c r="D6145">
        <v>70</v>
      </c>
      <c r="E6145">
        <v>58.4</v>
      </c>
      <c r="F6145" s="8">
        <v>0.46243000390675865</v>
      </c>
    </row>
    <row r="6146" spans="1:6" x14ac:dyDescent="0.2">
      <c r="A6146" s="2">
        <v>7</v>
      </c>
      <c r="B6146" s="1">
        <v>36839</v>
      </c>
      <c r="C6146" s="5">
        <f t="shared" si="95"/>
        <v>2000</v>
      </c>
      <c r="D6146">
        <v>71</v>
      </c>
      <c r="E6146">
        <v>28.8</v>
      </c>
      <c r="F6146" s="8">
        <v>7.696314624300038E-2</v>
      </c>
    </row>
    <row r="6147" spans="1:6" x14ac:dyDescent="0.2">
      <c r="A6147" s="2">
        <v>7</v>
      </c>
      <c r="B6147" s="1">
        <v>36839</v>
      </c>
      <c r="C6147" s="5">
        <f t="shared" si="95"/>
        <v>2000</v>
      </c>
      <c r="D6147">
        <v>72</v>
      </c>
      <c r="E6147">
        <v>25.3</v>
      </c>
      <c r="F6147" s="8">
        <v>3.1384294830055996E-2</v>
      </c>
    </row>
    <row r="6148" spans="1:6" x14ac:dyDescent="0.2">
      <c r="A6148" s="2">
        <v>7</v>
      </c>
      <c r="B6148" s="1">
        <v>36839</v>
      </c>
      <c r="C6148" s="5">
        <f t="shared" si="95"/>
        <v>2000</v>
      </c>
      <c r="D6148">
        <v>73</v>
      </c>
      <c r="E6148">
        <v>34.1</v>
      </c>
      <c r="F6148" s="8">
        <v>0.14598254981117334</v>
      </c>
    </row>
    <row r="6149" spans="1:6" x14ac:dyDescent="0.2">
      <c r="A6149" s="2">
        <v>7</v>
      </c>
      <c r="B6149" s="1">
        <v>36839</v>
      </c>
      <c r="C6149" s="5">
        <f t="shared" si="95"/>
        <v>2000</v>
      </c>
      <c r="D6149">
        <v>74</v>
      </c>
      <c r="E6149">
        <v>48.8</v>
      </c>
      <c r="F6149" s="8">
        <v>0.33741372574553974</v>
      </c>
    </row>
    <row r="6150" spans="1:6" x14ac:dyDescent="0.2">
      <c r="A6150" s="2">
        <v>7</v>
      </c>
      <c r="B6150" s="1">
        <v>36839</v>
      </c>
      <c r="C6150" s="5">
        <f t="shared" si="95"/>
        <v>2000</v>
      </c>
      <c r="D6150">
        <v>75</v>
      </c>
      <c r="E6150">
        <v>36.700000000000003</v>
      </c>
      <c r="F6150" s="8">
        <v>0.17984112514650347</v>
      </c>
    </row>
    <row r="6151" spans="1:6" x14ac:dyDescent="0.2">
      <c r="A6151" s="2">
        <v>7</v>
      </c>
      <c r="B6151" s="1">
        <v>37181</v>
      </c>
      <c r="C6151" s="5">
        <f t="shared" si="95"/>
        <v>2001</v>
      </c>
      <c r="D6151">
        <v>51</v>
      </c>
      <c r="E6151">
        <v>212.2</v>
      </c>
      <c r="F6151" s="8">
        <v>2.4409428310977987</v>
      </c>
    </row>
    <row r="6152" spans="1:6" x14ac:dyDescent="0.2">
      <c r="A6152" s="2">
        <v>7</v>
      </c>
      <c r="B6152" s="1">
        <v>37181</v>
      </c>
      <c r="C6152" s="5">
        <f t="shared" si="95"/>
        <v>2001</v>
      </c>
      <c r="D6152">
        <v>52</v>
      </c>
      <c r="E6152">
        <v>259.89999999999998</v>
      </c>
      <c r="F6152" s="8">
        <v>3.0621174632113553</v>
      </c>
    </row>
    <row r="6153" spans="1:6" x14ac:dyDescent="0.2">
      <c r="A6153" s="2">
        <v>7</v>
      </c>
      <c r="B6153" s="1">
        <v>37181</v>
      </c>
      <c r="C6153" s="5">
        <f t="shared" si="95"/>
        <v>2001</v>
      </c>
      <c r="D6153">
        <v>53</v>
      </c>
      <c r="E6153">
        <v>255.2</v>
      </c>
      <c r="F6153" s="8">
        <v>3.0009115770282584</v>
      </c>
    </row>
    <row r="6154" spans="1:6" x14ac:dyDescent="0.2">
      <c r="A6154" s="2">
        <v>7</v>
      </c>
      <c r="B6154" s="1">
        <v>37181</v>
      </c>
      <c r="C6154" s="5">
        <f t="shared" si="95"/>
        <v>2001</v>
      </c>
      <c r="D6154">
        <v>54</v>
      </c>
      <c r="E6154">
        <v>287.8</v>
      </c>
      <c r="F6154" s="8">
        <v>3.4254460216173981</v>
      </c>
    </row>
    <row r="6155" spans="1:6" x14ac:dyDescent="0.2">
      <c r="A6155" s="2">
        <v>7</v>
      </c>
      <c r="B6155" s="1">
        <v>37181</v>
      </c>
      <c r="C6155" s="5">
        <f t="shared" si="95"/>
        <v>2001</v>
      </c>
      <c r="D6155">
        <v>55</v>
      </c>
      <c r="E6155">
        <v>219.4</v>
      </c>
      <c r="F6155" s="8">
        <v>2.5347050397187134</v>
      </c>
    </row>
    <row r="6156" spans="1:6" x14ac:dyDescent="0.2">
      <c r="A6156" s="2">
        <v>7</v>
      </c>
      <c r="B6156" s="1">
        <v>37181</v>
      </c>
      <c r="C6156" s="5">
        <f t="shared" si="95"/>
        <v>2001</v>
      </c>
      <c r="D6156">
        <v>56</v>
      </c>
      <c r="E6156">
        <v>266.5</v>
      </c>
      <c r="F6156" s="8">
        <v>3.1480661544471933</v>
      </c>
    </row>
    <row r="6157" spans="1:6" x14ac:dyDescent="0.2">
      <c r="A6157" s="2">
        <v>7</v>
      </c>
      <c r="B6157" s="1">
        <v>37181</v>
      </c>
      <c r="C6157" s="5">
        <f t="shared" si="95"/>
        <v>2001</v>
      </c>
      <c r="D6157">
        <v>57</v>
      </c>
      <c r="E6157">
        <v>186.9</v>
      </c>
      <c r="F6157" s="8">
        <v>2.1114728480270868</v>
      </c>
    </row>
    <row r="6158" spans="1:6" x14ac:dyDescent="0.2">
      <c r="A6158" s="2">
        <v>7</v>
      </c>
      <c r="B6158" s="1">
        <v>37181</v>
      </c>
      <c r="C6158" s="5">
        <f t="shared" si="95"/>
        <v>2001</v>
      </c>
      <c r="D6158">
        <v>58</v>
      </c>
      <c r="E6158">
        <v>251.8</v>
      </c>
      <c r="F6158" s="8">
        <v>2.9566349785128274</v>
      </c>
    </row>
    <row r="6159" spans="1:6" x14ac:dyDescent="0.2">
      <c r="A6159" s="2">
        <v>7</v>
      </c>
      <c r="B6159" s="1">
        <v>37181</v>
      </c>
      <c r="C6159" s="5">
        <f t="shared" si="95"/>
        <v>2001</v>
      </c>
      <c r="D6159">
        <v>59</v>
      </c>
      <c r="E6159">
        <v>262.10000000000002</v>
      </c>
      <c r="F6159" s="8">
        <v>3.0907670269566352</v>
      </c>
    </row>
    <row r="6160" spans="1:6" x14ac:dyDescent="0.2">
      <c r="A6160" s="2">
        <v>7</v>
      </c>
      <c r="B6160" s="1">
        <v>37181</v>
      </c>
      <c r="C6160" s="5">
        <f t="shared" si="95"/>
        <v>2001</v>
      </c>
      <c r="D6160">
        <v>60</v>
      </c>
      <c r="E6160">
        <v>265.10000000000002</v>
      </c>
      <c r="F6160" s="8">
        <v>3.1298346138820161</v>
      </c>
    </row>
    <row r="6161" spans="1:6" x14ac:dyDescent="0.2">
      <c r="A6161" s="2">
        <v>7</v>
      </c>
      <c r="B6161" s="1">
        <v>37181</v>
      </c>
      <c r="C6161" s="5">
        <f t="shared" si="95"/>
        <v>2001</v>
      </c>
      <c r="D6161">
        <v>61</v>
      </c>
      <c r="E6161">
        <v>252.2</v>
      </c>
      <c r="F6161" s="8">
        <v>2.9618439901028779</v>
      </c>
    </row>
    <row r="6162" spans="1:6" x14ac:dyDescent="0.2">
      <c r="A6162" s="2">
        <v>7</v>
      </c>
      <c r="B6162" s="1">
        <v>37181</v>
      </c>
      <c r="C6162" s="5">
        <f t="shared" si="95"/>
        <v>2001</v>
      </c>
      <c r="D6162">
        <v>62</v>
      </c>
      <c r="E6162">
        <v>240.1</v>
      </c>
      <c r="F6162" s="8">
        <v>2.8042713895038416</v>
      </c>
    </row>
    <row r="6163" spans="1:6" x14ac:dyDescent="0.2">
      <c r="A6163" s="2">
        <v>7</v>
      </c>
      <c r="B6163" s="1">
        <v>37181</v>
      </c>
      <c r="C6163" s="5">
        <f t="shared" si="95"/>
        <v>2001</v>
      </c>
      <c r="D6163">
        <v>63</v>
      </c>
      <c r="E6163">
        <v>163.80000000000001</v>
      </c>
      <c r="F6163" s="8">
        <v>1.8106524287016539</v>
      </c>
    </row>
    <row r="6164" spans="1:6" x14ac:dyDescent="0.2">
      <c r="A6164" s="2">
        <v>7</v>
      </c>
      <c r="B6164" s="1">
        <v>37181</v>
      </c>
      <c r="C6164" s="5">
        <f t="shared" si="95"/>
        <v>2001</v>
      </c>
      <c r="D6164">
        <v>64</v>
      </c>
      <c r="E6164">
        <v>220.3</v>
      </c>
      <c r="F6164" s="8">
        <v>2.5464253157963279</v>
      </c>
    </row>
    <row r="6165" spans="1:6" x14ac:dyDescent="0.2">
      <c r="A6165" s="2">
        <v>7</v>
      </c>
      <c r="B6165" s="1">
        <v>37181</v>
      </c>
      <c r="C6165" s="5">
        <f t="shared" si="95"/>
        <v>2001</v>
      </c>
      <c r="D6165">
        <v>65</v>
      </c>
      <c r="E6165">
        <v>206.9</v>
      </c>
      <c r="F6165" s="8">
        <v>2.3719234275296261</v>
      </c>
    </row>
    <row r="6166" spans="1:6" x14ac:dyDescent="0.2">
      <c r="A6166" s="2">
        <v>7</v>
      </c>
      <c r="B6166" s="1">
        <v>37181</v>
      </c>
      <c r="C6166" s="5">
        <f t="shared" si="95"/>
        <v>2001</v>
      </c>
      <c r="D6166">
        <v>66</v>
      </c>
      <c r="E6166">
        <v>191.7</v>
      </c>
      <c r="F6166" s="8">
        <v>2.1739809871076963</v>
      </c>
    </row>
    <row r="6167" spans="1:6" x14ac:dyDescent="0.2">
      <c r="A6167" s="2">
        <v>7</v>
      </c>
      <c r="B6167" s="1">
        <v>37181</v>
      </c>
      <c r="C6167" s="5">
        <f t="shared" si="95"/>
        <v>2001</v>
      </c>
      <c r="D6167">
        <v>67</v>
      </c>
      <c r="E6167">
        <v>177.6</v>
      </c>
      <c r="F6167" s="8">
        <v>1.9903633285584059</v>
      </c>
    </row>
    <row r="6168" spans="1:6" x14ac:dyDescent="0.2">
      <c r="A6168" s="2">
        <v>7</v>
      </c>
      <c r="B6168" s="1">
        <v>37181</v>
      </c>
      <c r="C6168" s="5">
        <f t="shared" si="95"/>
        <v>2001</v>
      </c>
      <c r="D6168">
        <v>68</v>
      </c>
      <c r="E6168">
        <v>206.6</v>
      </c>
      <c r="F6168" s="8">
        <v>2.3680166688370878</v>
      </c>
    </row>
    <row r="6169" spans="1:6" x14ac:dyDescent="0.2">
      <c r="A6169" s="2">
        <v>7</v>
      </c>
      <c r="B6169" s="1">
        <v>37181</v>
      </c>
      <c r="C6169" s="5">
        <f t="shared" si="95"/>
        <v>2001</v>
      </c>
      <c r="D6169">
        <v>69</v>
      </c>
      <c r="E6169">
        <v>223.5</v>
      </c>
      <c r="F6169" s="8">
        <v>2.5880974085167336</v>
      </c>
    </row>
    <row r="6170" spans="1:6" x14ac:dyDescent="0.2">
      <c r="A6170" s="2">
        <v>7</v>
      </c>
      <c r="B6170" s="1">
        <v>37181</v>
      </c>
      <c r="C6170" s="5">
        <f t="shared" si="95"/>
        <v>2001</v>
      </c>
      <c r="D6170">
        <v>70</v>
      </c>
      <c r="E6170">
        <v>250</v>
      </c>
      <c r="F6170" s="8">
        <v>2.9331944263575984</v>
      </c>
    </row>
    <row r="6171" spans="1:6" x14ac:dyDescent="0.2">
      <c r="A6171" s="2">
        <v>7</v>
      </c>
      <c r="B6171" s="1">
        <v>37181</v>
      </c>
      <c r="C6171" s="5">
        <f t="shared" si="95"/>
        <v>2001</v>
      </c>
      <c r="D6171">
        <v>71</v>
      </c>
      <c r="E6171">
        <v>152.9</v>
      </c>
      <c r="F6171" s="8">
        <v>1.6687068628727699</v>
      </c>
    </row>
    <row r="6172" spans="1:6" x14ac:dyDescent="0.2">
      <c r="A6172" s="2">
        <v>7</v>
      </c>
      <c r="B6172" s="1">
        <v>37181</v>
      </c>
      <c r="C6172" s="5">
        <f t="shared" si="95"/>
        <v>2001</v>
      </c>
      <c r="D6172">
        <v>72</v>
      </c>
      <c r="E6172">
        <v>220.7</v>
      </c>
      <c r="F6172" s="8">
        <v>2.5516343273863784</v>
      </c>
    </row>
    <row r="6173" spans="1:6" x14ac:dyDescent="0.2">
      <c r="A6173" s="2">
        <v>7</v>
      </c>
      <c r="B6173" s="1">
        <v>37181</v>
      </c>
      <c r="C6173" s="5">
        <f t="shared" si="95"/>
        <v>2001</v>
      </c>
      <c r="D6173">
        <v>73</v>
      </c>
      <c r="E6173">
        <v>185.5</v>
      </c>
      <c r="F6173" s="8">
        <v>2.0932413074619092</v>
      </c>
    </row>
    <row r="6174" spans="1:6" x14ac:dyDescent="0.2">
      <c r="A6174" s="2">
        <v>7</v>
      </c>
      <c r="B6174" s="1">
        <v>37181</v>
      </c>
      <c r="C6174" s="5">
        <f t="shared" si="95"/>
        <v>2001</v>
      </c>
      <c r="D6174">
        <v>74</v>
      </c>
      <c r="E6174">
        <v>166.7</v>
      </c>
      <c r="F6174" s="8">
        <v>1.848417762729522</v>
      </c>
    </row>
    <row r="6175" spans="1:6" x14ac:dyDescent="0.2">
      <c r="A6175" s="2">
        <v>7</v>
      </c>
      <c r="B6175" s="1">
        <v>37181</v>
      </c>
      <c r="C6175" s="5">
        <f t="shared" si="95"/>
        <v>2001</v>
      </c>
      <c r="D6175">
        <v>75</v>
      </c>
      <c r="E6175">
        <v>156</v>
      </c>
      <c r="F6175" s="8">
        <v>1.7090767026956635</v>
      </c>
    </row>
    <row r="6176" spans="1:6" x14ac:dyDescent="0.2">
      <c r="A6176" s="2">
        <v>7</v>
      </c>
      <c r="B6176" s="1">
        <v>37188</v>
      </c>
      <c r="C6176" s="5">
        <f t="shared" si="95"/>
        <v>2001</v>
      </c>
      <c r="D6176">
        <v>51</v>
      </c>
      <c r="E6176">
        <v>125.3</v>
      </c>
      <c r="F6176" s="8">
        <v>1.3092850631592654</v>
      </c>
    </row>
    <row r="6177" spans="1:6" x14ac:dyDescent="0.2">
      <c r="A6177" s="2">
        <v>7</v>
      </c>
      <c r="B6177" s="1">
        <v>37188</v>
      </c>
      <c r="C6177" s="5">
        <f t="shared" si="95"/>
        <v>2001</v>
      </c>
      <c r="D6177">
        <v>52</v>
      </c>
      <c r="E6177">
        <v>84.4</v>
      </c>
      <c r="F6177" s="8">
        <v>0.77666362807657241</v>
      </c>
    </row>
    <row r="6178" spans="1:6" x14ac:dyDescent="0.2">
      <c r="A6178" s="2">
        <v>7</v>
      </c>
      <c r="B6178" s="1">
        <v>37188</v>
      </c>
      <c r="C6178" s="5">
        <f t="shared" si="95"/>
        <v>2001</v>
      </c>
      <c r="D6178">
        <v>53</v>
      </c>
      <c r="E6178">
        <v>92.6</v>
      </c>
      <c r="F6178" s="8">
        <v>0.88344836567261342</v>
      </c>
    </row>
    <row r="6179" spans="1:6" x14ac:dyDescent="0.2">
      <c r="A6179" s="2">
        <v>7</v>
      </c>
      <c r="B6179" s="1">
        <v>37188</v>
      </c>
      <c r="C6179" s="5">
        <f t="shared" ref="C6179:C6242" si="96">YEAR(B6179)</f>
        <v>2001</v>
      </c>
      <c r="D6179">
        <v>54</v>
      </c>
      <c r="E6179">
        <v>79.8</v>
      </c>
      <c r="F6179" s="8">
        <v>0.71675999479098829</v>
      </c>
    </row>
    <row r="6180" spans="1:6" x14ac:dyDescent="0.2">
      <c r="A6180" s="2">
        <v>7</v>
      </c>
      <c r="B6180" s="1">
        <v>37188</v>
      </c>
      <c r="C6180" s="5">
        <f t="shared" si="96"/>
        <v>2001</v>
      </c>
      <c r="D6180">
        <v>55</v>
      </c>
      <c r="E6180">
        <v>79.5</v>
      </c>
      <c r="F6180" s="8">
        <v>0.71285323609845019</v>
      </c>
    </row>
    <row r="6181" spans="1:6" x14ac:dyDescent="0.2">
      <c r="A6181" s="2">
        <v>7</v>
      </c>
      <c r="B6181" s="1">
        <v>37188</v>
      </c>
      <c r="C6181" s="5">
        <f t="shared" si="96"/>
        <v>2001</v>
      </c>
      <c r="D6181">
        <v>56</v>
      </c>
      <c r="E6181">
        <v>92.3</v>
      </c>
      <c r="F6181" s="8">
        <v>0.87954160698007533</v>
      </c>
    </row>
    <row r="6182" spans="1:6" x14ac:dyDescent="0.2">
      <c r="A6182" s="2">
        <v>7</v>
      </c>
      <c r="B6182" s="1">
        <v>37188</v>
      </c>
      <c r="C6182" s="5">
        <f t="shared" si="96"/>
        <v>2001</v>
      </c>
      <c r="D6182">
        <v>57</v>
      </c>
      <c r="E6182">
        <v>75.3</v>
      </c>
      <c r="F6182" s="8">
        <v>0.6581586144029169</v>
      </c>
    </row>
    <row r="6183" spans="1:6" x14ac:dyDescent="0.2">
      <c r="A6183" s="2">
        <v>7</v>
      </c>
      <c r="B6183" s="1">
        <v>37188</v>
      </c>
      <c r="C6183" s="5">
        <f t="shared" si="96"/>
        <v>2001</v>
      </c>
      <c r="D6183">
        <v>58</v>
      </c>
      <c r="E6183">
        <v>107.2</v>
      </c>
      <c r="F6183" s="8">
        <v>1.0735772887094672</v>
      </c>
    </row>
    <row r="6184" spans="1:6" x14ac:dyDescent="0.2">
      <c r="A6184" s="2">
        <v>7</v>
      </c>
      <c r="B6184" s="1">
        <v>37188</v>
      </c>
      <c r="C6184" s="5">
        <f t="shared" si="96"/>
        <v>2001</v>
      </c>
      <c r="D6184">
        <v>59</v>
      </c>
      <c r="E6184">
        <v>98</v>
      </c>
      <c r="F6184" s="8">
        <v>0.95377002213829909</v>
      </c>
    </row>
    <row r="6185" spans="1:6" x14ac:dyDescent="0.2">
      <c r="A6185" s="2">
        <v>7</v>
      </c>
      <c r="B6185" s="1">
        <v>37188</v>
      </c>
      <c r="C6185" s="5">
        <f t="shared" si="96"/>
        <v>2001</v>
      </c>
      <c r="D6185">
        <v>60</v>
      </c>
      <c r="E6185">
        <v>125.9</v>
      </c>
      <c r="F6185" s="8">
        <v>1.3170985805443416</v>
      </c>
    </row>
    <row r="6186" spans="1:6" x14ac:dyDescent="0.2">
      <c r="A6186" s="2">
        <v>7</v>
      </c>
      <c r="B6186" s="1">
        <v>37188</v>
      </c>
      <c r="C6186" s="5">
        <f t="shared" si="96"/>
        <v>2001</v>
      </c>
      <c r="D6186">
        <v>61</v>
      </c>
      <c r="E6186">
        <v>169.5</v>
      </c>
      <c r="F6186" s="8">
        <v>1.8848808438598776</v>
      </c>
    </row>
    <row r="6187" spans="1:6" x14ac:dyDescent="0.2">
      <c r="A6187" s="2">
        <v>7</v>
      </c>
      <c r="B6187" s="1">
        <v>37188</v>
      </c>
      <c r="C6187" s="5">
        <f t="shared" si="96"/>
        <v>2001</v>
      </c>
      <c r="D6187">
        <v>62</v>
      </c>
      <c r="E6187">
        <v>124.3</v>
      </c>
      <c r="F6187" s="8">
        <v>1.2962625341841383</v>
      </c>
    </row>
    <row r="6188" spans="1:6" x14ac:dyDescent="0.2">
      <c r="A6188" s="2">
        <v>7</v>
      </c>
      <c r="B6188" s="1">
        <v>37188</v>
      </c>
      <c r="C6188" s="5">
        <f t="shared" si="96"/>
        <v>2001</v>
      </c>
      <c r="D6188">
        <v>63</v>
      </c>
      <c r="E6188">
        <v>125.5</v>
      </c>
      <c r="F6188" s="8">
        <v>1.3118895689542907</v>
      </c>
    </row>
    <row r="6189" spans="1:6" x14ac:dyDescent="0.2">
      <c r="A6189" s="2">
        <v>7</v>
      </c>
      <c r="B6189" s="1">
        <v>37188</v>
      </c>
      <c r="C6189" s="5">
        <f t="shared" si="96"/>
        <v>2001</v>
      </c>
      <c r="D6189">
        <v>64</v>
      </c>
      <c r="E6189">
        <v>106</v>
      </c>
      <c r="F6189" s="8">
        <v>1.0579502539393149</v>
      </c>
    </row>
    <row r="6190" spans="1:6" x14ac:dyDescent="0.2">
      <c r="A6190" s="2">
        <v>7</v>
      </c>
      <c r="B6190" s="1">
        <v>37188</v>
      </c>
      <c r="C6190" s="5">
        <f t="shared" si="96"/>
        <v>2001</v>
      </c>
      <c r="D6190">
        <v>65</v>
      </c>
      <c r="E6190">
        <v>163.6</v>
      </c>
      <c r="F6190" s="8">
        <v>1.8080479229066284</v>
      </c>
    </row>
    <row r="6191" spans="1:6" x14ac:dyDescent="0.2">
      <c r="A6191" s="2">
        <v>7</v>
      </c>
      <c r="B6191" s="1">
        <v>37188</v>
      </c>
      <c r="C6191" s="5">
        <f t="shared" si="96"/>
        <v>2001</v>
      </c>
      <c r="D6191">
        <v>66</v>
      </c>
      <c r="E6191">
        <v>110.4</v>
      </c>
      <c r="F6191" s="8">
        <v>1.1152493814298736</v>
      </c>
    </row>
    <row r="6192" spans="1:6" x14ac:dyDescent="0.2">
      <c r="A6192" s="2">
        <v>7</v>
      </c>
      <c r="B6192" s="1">
        <v>37188</v>
      </c>
      <c r="C6192" s="5">
        <f t="shared" si="96"/>
        <v>2001</v>
      </c>
      <c r="D6192">
        <v>67</v>
      </c>
      <c r="E6192">
        <v>126.8</v>
      </c>
      <c r="F6192" s="8">
        <v>1.3288188566219559</v>
      </c>
    </row>
    <row r="6193" spans="1:6" x14ac:dyDescent="0.2">
      <c r="A6193" s="2">
        <v>7</v>
      </c>
      <c r="B6193" s="1">
        <v>37188</v>
      </c>
      <c r="C6193" s="5">
        <f t="shared" si="96"/>
        <v>2001</v>
      </c>
      <c r="D6193">
        <v>68</v>
      </c>
      <c r="E6193">
        <v>108</v>
      </c>
      <c r="F6193" s="8">
        <v>1.0839953118895689</v>
      </c>
    </row>
    <row r="6194" spans="1:6" x14ac:dyDescent="0.2">
      <c r="A6194" s="2">
        <v>7</v>
      </c>
      <c r="B6194" s="1">
        <v>37188</v>
      </c>
      <c r="C6194" s="5">
        <f t="shared" si="96"/>
        <v>2001</v>
      </c>
      <c r="D6194">
        <v>69</v>
      </c>
      <c r="E6194">
        <v>95.8</v>
      </c>
      <c r="F6194" s="8">
        <v>0.92512045839301971</v>
      </c>
    </row>
    <row r="6195" spans="1:6" x14ac:dyDescent="0.2">
      <c r="A6195" s="2">
        <v>7</v>
      </c>
      <c r="B6195" s="1">
        <v>37188</v>
      </c>
      <c r="C6195" s="5">
        <f t="shared" si="96"/>
        <v>2001</v>
      </c>
      <c r="D6195">
        <v>70</v>
      </c>
      <c r="E6195">
        <v>131.1</v>
      </c>
      <c r="F6195" s="8">
        <v>1.3848157312150018</v>
      </c>
    </row>
    <row r="6196" spans="1:6" x14ac:dyDescent="0.2">
      <c r="A6196" s="2">
        <v>7</v>
      </c>
      <c r="B6196" s="1">
        <v>37188</v>
      </c>
      <c r="C6196" s="5">
        <f t="shared" si="96"/>
        <v>2001</v>
      </c>
      <c r="D6196">
        <v>71</v>
      </c>
      <c r="E6196">
        <v>105</v>
      </c>
      <c r="F6196" s="8">
        <v>1.044927724964188</v>
      </c>
    </row>
    <row r="6197" spans="1:6" x14ac:dyDescent="0.2">
      <c r="A6197" s="2">
        <v>7</v>
      </c>
      <c r="B6197" s="1">
        <v>37188</v>
      </c>
      <c r="C6197" s="5">
        <f t="shared" si="96"/>
        <v>2001</v>
      </c>
      <c r="D6197">
        <v>72</v>
      </c>
      <c r="E6197">
        <v>165.8</v>
      </c>
      <c r="F6197" s="8">
        <v>1.8366974866519079</v>
      </c>
    </row>
    <row r="6198" spans="1:6" x14ac:dyDescent="0.2">
      <c r="A6198" s="2">
        <v>7</v>
      </c>
      <c r="B6198" s="1">
        <v>37188</v>
      </c>
      <c r="C6198" s="5">
        <f t="shared" si="96"/>
        <v>2001</v>
      </c>
      <c r="D6198">
        <v>73</v>
      </c>
      <c r="E6198">
        <v>131.80000000000001</v>
      </c>
      <c r="F6198" s="8">
        <v>1.3939315014975908</v>
      </c>
    </row>
    <row r="6199" spans="1:6" x14ac:dyDescent="0.2">
      <c r="A6199" s="2">
        <v>7</v>
      </c>
      <c r="B6199" s="1">
        <v>37188</v>
      </c>
      <c r="C6199" s="5">
        <f t="shared" si="96"/>
        <v>2001</v>
      </c>
      <c r="D6199">
        <v>74</v>
      </c>
      <c r="E6199">
        <v>111</v>
      </c>
      <c r="F6199" s="8">
        <v>1.1230628988149498</v>
      </c>
    </row>
    <row r="6200" spans="1:6" x14ac:dyDescent="0.2">
      <c r="A6200" s="2">
        <v>7</v>
      </c>
      <c r="B6200" s="1">
        <v>37188</v>
      </c>
      <c r="C6200" s="5">
        <f t="shared" si="96"/>
        <v>2001</v>
      </c>
      <c r="D6200">
        <v>75</v>
      </c>
      <c r="E6200">
        <v>142.69999999999999</v>
      </c>
      <c r="F6200" s="8">
        <v>1.5358770673264746</v>
      </c>
    </row>
    <row r="6201" spans="1:6" x14ac:dyDescent="0.2">
      <c r="A6201" s="2">
        <v>7</v>
      </c>
      <c r="B6201" s="1">
        <v>37546</v>
      </c>
      <c r="C6201" s="5">
        <f t="shared" si="96"/>
        <v>2002</v>
      </c>
      <c r="D6201">
        <v>51</v>
      </c>
      <c r="E6201">
        <v>60.2</v>
      </c>
      <c r="F6201" s="8">
        <v>0.78395624430264355</v>
      </c>
    </row>
    <row r="6202" spans="1:6" x14ac:dyDescent="0.2">
      <c r="A6202" s="2">
        <v>7</v>
      </c>
      <c r="B6202" s="1">
        <v>37546</v>
      </c>
      <c r="C6202" s="5">
        <f t="shared" si="96"/>
        <v>2002</v>
      </c>
      <c r="D6202">
        <v>52</v>
      </c>
      <c r="E6202">
        <v>94.2</v>
      </c>
      <c r="F6202" s="8">
        <v>1.2267222294569604</v>
      </c>
    </row>
    <row r="6203" spans="1:6" x14ac:dyDescent="0.2">
      <c r="A6203" s="2">
        <v>7</v>
      </c>
      <c r="B6203" s="1">
        <v>37546</v>
      </c>
      <c r="C6203" s="5">
        <f t="shared" si="96"/>
        <v>2002</v>
      </c>
      <c r="D6203">
        <v>53</v>
      </c>
      <c r="E6203">
        <v>120.6</v>
      </c>
      <c r="F6203" s="8">
        <v>1.5705169944003123</v>
      </c>
    </row>
    <row r="6204" spans="1:6" x14ac:dyDescent="0.2">
      <c r="A6204" s="2">
        <v>7</v>
      </c>
      <c r="B6204" s="1">
        <v>37546</v>
      </c>
      <c r="C6204" s="5">
        <f t="shared" si="96"/>
        <v>2002</v>
      </c>
      <c r="D6204">
        <v>54</v>
      </c>
      <c r="E6204">
        <v>137.30000000000001</v>
      </c>
      <c r="F6204" s="8">
        <v>1.7879932282849329</v>
      </c>
    </row>
    <row r="6205" spans="1:6" x14ac:dyDescent="0.2">
      <c r="A6205" s="2">
        <v>7</v>
      </c>
      <c r="B6205" s="1">
        <v>37546</v>
      </c>
      <c r="C6205" s="5">
        <f t="shared" si="96"/>
        <v>2002</v>
      </c>
      <c r="D6205">
        <v>55</v>
      </c>
      <c r="E6205">
        <v>95.7</v>
      </c>
      <c r="F6205" s="8">
        <v>1.2462560229196509</v>
      </c>
    </row>
    <row r="6206" spans="1:6" x14ac:dyDescent="0.2">
      <c r="A6206" s="2">
        <v>7</v>
      </c>
      <c r="B6206" s="1">
        <v>37546</v>
      </c>
      <c r="C6206" s="5">
        <f t="shared" si="96"/>
        <v>2002</v>
      </c>
      <c r="D6206">
        <v>56</v>
      </c>
      <c r="E6206">
        <v>84.7</v>
      </c>
      <c r="F6206" s="8">
        <v>1.1030082041932543</v>
      </c>
    </row>
    <row r="6207" spans="1:6" x14ac:dyDescent="0.2">
      <c r="A6207" s="2">
        <v>7</v>
      </c>
      <c r="B6207" s="1">
        <v>37546</v>
      </c>
      <c r="C6207" s="5">
        <f t="shared" si="96"/>
        <v>2002</v>
      </c>
      <c r="D6207">
        <v>57</v>
      </c>
      <c r="E6207">
        <v>89.5</v>
      </c>
      <c r="F6207" s="8">
        <v>1.1655163432738638</v>
      </c>
    </row>
    <row r="6208" spans="1:6" x14ac:dyDescent="0.2">
      <c r="A6208" s="2">
        <v>7</v>
      </c>
      <c r="B6208" s="1">
        <v>37546</v>
      </c>
      <c r="C6208" s="5">
        <f t="shared" si="96"/>
        <v>2002</v>
      </c>
      <c r="D6208">
        <v>58</v>
      </c>
      <c r="E6208">
        <v>107.4</v>
      </c>
      <c r="F6208" s="8">
        <v>1.3986196119286365</v>
      </c>
    </row>
    <row r="6209" spans="1:6" x14ac:dyDescent="0.2">
      <c r="A6209" s="2">
        <v>7</v>
      </c>
      <c r="B6209" s="1">
        <v>37546</v>
      </c>
      <c r="C6209" s="5">
        <f t="shared" si="96"/>
        <v>2002</v>
      </c>
      <c r="D6209">
        <v>59</v>
      </c>
      <c r="E6209">
        <v>126.3</v>
      </c>
      <c r="F6209" s="8">
        <v>1.6447454095585361</v>
      </c>
    </row>
    <row r="6210" spans="1:6" x14ac:dyDescent="0.2">
      <c r="A6210" s="2">
        <v>7</v>
      </c>
      <c r="B6210" s="1">
        <v>37546</v>
      </c>
      <c r="C6210" s="5">
        <f t="shared" si="96"/>
        <v>2002</v>
      </c>
      <c r="D6210">
        <v>60</v>
      </c>
      <c r="E6210">
        <v>105</v>
      </c>
      <c r="F6210" s="8">
        <v>1.3673655423883317</v>
      </c>
    </row>
    <row r="6211" spans="1:6" x14ac:dyDescent="0.2">
      <c r="A6211" s="2">
        <v>7</v>
      </c>
      <c r="B6211" s="1">
        <v>37546</v>
      </c>
      <c r="C6211" s="5">
        <f t="shared" si="96"/>
        <v>2002</v>
      </c>
      <c r="D6211">
        <v>61</v>
      </c>
      <c r="E6211">
        <v>79</v>
      </c>
      <c r="F6211" s="8">
        <v>1.0287797890350305</v>
      </c>
    </row>
    <row r="6212" spans="1:6" x14ac:dyDescent="0.2">
      <c r="A6212" s="2">
        <v>7</v>
      </c>
      <c r="B6212" s="1">
        <v>37546</v>
      </c>
      <c r="C6212" s="5">
        <f t="shared" si="96"/>
        <v>2002</v>
      </c>
      <c r="D6212">
        <v>62</v>
      </c>
      <c r="E6212">
        <v>70.5</v>
      </c>
      <c r="F6212" s="8">
        <v>0.91808829274645132</v>
      </c>
    </row>
    <row r="6213" spans="1:6" x14ac:dyDescent="0.2">
      <c r="A6213" s="2">
        <v>7</v>
      </c>
      <c r="B6213" s="1">
        <v>37546</v>
      </c>
      <c r="C6213" s="5">
        <f t="shared" si="96"/>
        <v>2002</v>
      </c>
      <c r="D6213">
        <v>63</v>
      </c>
      <c r="E6213">
        <v>66</v>
      </c>
      <c r="F6213" s="8">
        <v>0.85948691235837993</v>
      </c>
    </row>
    <row r="6214" spans="1:6" x14ac:dyDescent="0.2">
      <c r="A6214" s="2">
        <v>7</v>
      </c>
      <c r="B6214" s="1">
        <v>37546</v>
      </c>
      <c r="C6214" s="5">
        <f t="shared" si="96"/>
        <v>2002</v>
      </c>
      <c r="D6214">
        <v>64</v>
      </c>
      <c r="E6214">
        <v>107.5</v>
      </c>
      <c r="F6214" s="8">
        <v>1.3999218648261491</v>
      </c>
    </row>
    <row r="6215" spans="1:6" x14ac:dyDescent="0.2">
      <c r="A6215" s="2">
        <v>7</v>
      </c>
      <c r="B6215" s="1">
        <v>37546</v>
      </c>
      <c r="C6215" s="5">
        <f t="shared" si="96"/>
        <v>2002</v>
      </c>
      <c r="D6215">
        <v>65</v>
      </c>
      <c r="E6215">
        <v>59.8</v>
      </c>
      <c r="F6215" s="8">
        <v>0.77874723271259272</v>
      </c>
    </row>
    <row r="6216" spans="1:6" x14ac:dyDescent="0.2">
      <c r="A6216" s="2">
        <v>7</v>
      </c>
      <c r="B6216" s="1">
        <v>37546</v>
      </c>
      <c r="C6216" s="5">
        <f t="shared" si="96"/>
        <v>2002</v>
      </c>
      <c r="D6216">
        <v>66</v>
      </c>
      <c r="E6216">
        <v>86.6</v>
      </c>
      <c r="F6216" s="8">
        <v>1.1277510092459955</v>
      </c>
    </row>
    <row r="6217" spans="1:6" x14ac:dyDescent="0.2">
      <c r="A6217" s="2">
        <v>7</v>
      </c>
      <c r="B6217" s="1">
        <v>37546</v>
      </c>
      <c r="C6217" s="5">
        <f t="shared" si="96"/>
        <v>2002</v>
      </c>
      <c r="D6217">
        <v>67</v>
      </c>
      <c r="E6217">
        <v>84.9</v>
      </c>
      <c r="F6217" s="8">
        <v>1.1056127099882798</v>
      </c>
    </row>
    <row r="6218" spans="1:6" x14ac:dyDescent="0.2">
      <c r="A6218" s="2">
        <v>7</v>
      </c>
      <c r="B6218" s="1">
        <v>37546</v>
      </c>
      <c r="C6218" s="5">
        <f t="shared" si="96"/>
        <v>2002</v>
      </c>
      <c r="D6218">
        <v>68</v>
      </c>
      <c r="E6218">
        <v>59.7</v>
      </c>
      <c r="F6218" s="8">
        <v>0.77744497981508009</v>
      </c>
    </row>
    <row r="6219" spans="1:6" x14ac:dyDescent="0.2">
      <c r="A6219" s="2">
        <v>7</v>
      </c>
      <c r="B6219" s="1">
        <v>37546</v>
      </c>
      <c r="C6219" s="5">
        <f t="shared" si="96"/>
        <v>2002</v>
      </c>
      <c r="D6219">
        <v>69</v>
      </c>
      <c r="E6219">
        <v>87.3</v>
      </c>
      <c r="F6219" s="8">
        <v>1.1368667795285843</v>
      </c>
    </row>
    <row r="6220" spans="1:6" x14ac:dyDescent="0.2">
      <c r="A6220" s="2">
        <v>7</v>
      </c>
      <c r="B6220" s="1">
        <v>37546</v>
      </c>
      <c r="C6220" s="5">
        <f t="shared" si="96"/>
        <v>2002</v>
      </c>
      <c r="D6220">
        <v>70</v>
      </c>
      <c r="E6220">
        <v>75.400000000000006</v>
      </c>
      <c r="F6220" s="8">
        <v>0.98189868472457353</v>
      </c>
    </row>
    <row r="6221" spans="1:6" x14ac:dyDescent="0.2">
      <c r="A6221" s="2">
        <v>7</v>
      </c>
      <c r="B6221" s="1">
        <v>37546</v>
      </c>
      <c r="C6221" s="5">
        <f t="shared" si="96"/>
        <v>2002</v>
      </c>
      <c r="D6221">
        <v>71</v>
      </c>
      <c r="E6221">
        <v>126.7</v>
      </c>
      <c r="F6221" s="8">
        <v>1.649954421148587</v>
      </c>
    </row>
    <row r="6222" spans="1:6" x14ac:dyDescent="0.2">
      <c r="A6222" s="2">
        <v>7</v>
      </c>
      <c r="B6222" s="1">
        <v>37546</v>
      </c>
      <c r="C6222" s="5">
        <f t="shared" si="96"/>
        <v>2002</v>
      </c>
      <c r="D6222">
        <v>72</v>
      </c>
      <c r="E6222">
        <v>118.3</v>
      </c>
      <c r="F6222" s="8">
        <v>1.5405651777575204</v>
      </c>
    </row>
    <row r="6223" spans="1:6" x14ac:dyDescent="0.2">
      <c r="A6223" s="2">
        <v>7</v>
      </c>
      <c r="B6223" s="1">
        <v>37546</v>
      </c>
      <c r="C6223" s="5">
        <f t="shared" si="96"/>
        <v>2002</v>
      </c>
      <c r="D6223">
        <v>73</v>
      </c>
      <c r="E6223">
        <v>77.900000000000006</v>
      </c>
      <c r="F6223" s="8">
        <v>1.014455007162391</v>
      </c>
    </row>
    <row r="6224" spans="1:6" x14ac:dyDescent="0.2">
      <c r="A6224" s="2">
        <v>7</v>
      </c>
      <c r="B6224" s="1">
        <v>37546</v>
      </c>
      <c r="C6224" s="5">
        <f t="shared" si="96"/>
        <v>2002</v>
      </c>
      <c r="D6224">
        <v>74</v>
      </c>
      <c r="E6224">
        <v>73.599999999999994</v>
      </c>
      <c r="F6224" s="8">
        <v>0.95845813256934487</v>
      </c>
    </row>
    <row r="6225" spans="1:6" x14ac:dyDescent="0.2">
      <c r="A6225" s="2">
        <v>7</v>
      </c>
      <c r="B6225" s="1">
        <v>37546</v>
      </c>
      <c r="C6225" s="5">
        <f t="shared" si="96"/>
        <v>2002</v>
      </c>
      <c r="D6225">
        <v>75</v>
      </c>
      <c r="E6225">
        <v>52.5</v>
      </c>
      <c r="F6225" s="8">
        <v>0.68368277119416587</v>
      </c>
    </row>
    <row r="6226" spans="1:6" x14ac:dyDescent="0.2">
      <c r="A6226" s="2">
        <v>7</v>
      </c>
      <c r="B6226" s="1">
        <v>37553</v>
      </c>
      <c r="C6226" s="5">
        <f t="shared" si="96"/>
        <v>2002</v>
      </c>
      <c r="D6226">
        <v>51</v>
      </c>
      <c r="E6226">
        <v>20</v>
      </c>
      <c r="F6226" s="8">
        <v>0.26045057950253936</v>
      </c>
    </row>
    <row r="6227" spans="1:6" x14ac:dyDescent="0.2">
      <c r="A6227" s="2">
        <v>7</v>
      </c>
      <c r="B6227" s="1">
        <v>37553</v>
      </c>
      <c r="C6227" s="5">
        <f t="shared" si="96"/>
        <v>2002</v>
      </c>
      <c r="D6227">
        <v>52</v>
      </c>
      <c r="E6227">
        <v>29.8</v>
      </c>
      <c r="F6227" s="8">
        <v>0.38807136345878368</v>
      </c>
    </row>
    <row r="6228" spans="1:6" x14ac:dyDescent="0.2">
      <c r="A6228" s="2">
        <v>7</v>
      </c>
      <c r="B6228" s="1">
        <v>37553</v>
      </c>
      <c r="C6228" s="5">
        <f t="shared" si="96"/>
        <v>2002</v>
      </c>
      <c r="D6228">
        <v>53</v>
      </c>
      <c r="E6228">
        <v>15.2</v>
      </c>
      <c r="F6228" s="8">
        <v>0.1979424404219299</v>
      </c>
    </row>
    <row r="6229" spans="1:6" x14ac:dyDescent="0.2">
      <c r="A6229" s="2">
        <v>7</v>
      </c>
      <c r="B6229" s="1">
        <v>37553</v>
      </c>
      <c r="C6229" s="5">
        <f t="shared" si="96"/>
        <v>2002</v>
      </c>
      <c r="D6229">
        <v>54</v>
      </c>
      <c r="E6229">
        <v>20.2</v>
      </c>
      <c r="F6229" s="8">
        <v>0.26305508529756477</v>
      </c>
    </row>
    <row r="6230" spans="1:6" x14ac:dyDescent="0.2">
      <c r="A6230" s="2">
        <v>7</v>
      </c>
      <c r="B6230" s="1">
        <v>37553</v>
      </c>
      <c r="C6230" s="5">
        <f t="shared" si="96"/>
        <v>2002</v>
      </c>
      <c r="D6230">
        <v>55</v>
      </c>
      <c r="E6230">
        <v>18.399999999999999</v>
      </c>
      <c r="F6230" s="8">
        <v>0.23961453314233622</v>
      </c>
    </row>
    <row r="6231" spans="1:6" x14ac:dyDescent="0.2">
      <c r="A6231" s="2">
        <v>7</v>
      </c>
      <c r="B6231" s="1">
        <v>37553</v>
      </c>
      <c r="C6231" s="5">
        <f t="shared" si="96"/>
        <v>2002</v>
      </c>
      <c r="D6231">
        <v>56</v>
      </c>
      <c r="E6231">
        <v>17.3</v>
      </c>
      <c r="F6231" s="8">
        <v>0.22528975126969655</v>
      </c>
    </row>
    <row r="6232" spans="1:6" x14ac:dyDescent="0.2">
      <c r="A6232" s="2">
        <v>7</v>
      </c>
      <c r="B6232" s="1">
        <v>37553</v>
      </c>
      <c r="C6232" s="5">
        <f t="shared" si="96"/>
        <v>2002</v>
      </c>
      <c r="D6232">
        <v>57</v>
      </c>
      <c r="E6232">
        <v>16.7</v>
      </c>
      <c r="F6232" s="8">
        <v>0.21747623388462037</v>
      </c>
    </row>
    <row r="6233" spans="1:6" x14ac:dyDescent="0.2">
      <c r="A6233" s="2">
        <v>7</v>
      </c>
      <c r="B6233" s="1">
        <v>37553</v>
      </c>
      <c r="C6233" s="5">
        <f t="shared" si="96"/>
        <v>2002</v>
      </c>
      <c r="D6233">
        <v>58</v>
      </c>
      <c r="E6233">
        <v>18.3</v>
      </c>
      <c r="F6233" s="8">
        <v>0.23831228024482354</v>
      </c>
    </row>
    <row r="6234" spans="1:6" x14ac:dyDescent="0.2">
      <c r="A6234" s="2">
        <v>7</v>
      </c>
      <c r="B6234" s="1">
        <v>37553</v>
      </c>
      <c r="C6234" s="5">
        <f t="shared" si="96"/>
        <v>2002</v>
      </c>
      <c r="D6234">
        <v>59</v>
      </c>
      <c r="E6234">
        <v>20.7</v>
      </c>
      <c r="F6234" s="8">
        <v>0.26956634978512822</v>
      </c>
    </row>
    <row r="6235" spans="1:6" x14ac:dyDescent="0.2">
      <c r="A6235" s="2">
        <v>7</v>
      </c>
      <c r="B6235" s="1">
        <v>37553</v>
      </c>
      <c r="C6235" s="5">
        <f t="shared" si="96"/>
        <v>2002</v>
      </c>
      <c r="D6235">
        <v>60</v>
      </c>
      <c r="E6235">
        <v>26</v>
      </c>
      <c r="F6235" s="8">
        <v>0.33858575335330121</v>
      </c>
    </row>
    <row r="6236" spans="1:6" x14ac:dyDescent="0.2">
      <c r="A6236" s="2">
        <v>7</v>
      </c>
      <c r="B6236" s="1">
        <v>37553</v>
      </c>
      <c r="C6236" s="5">
        <f t="shared" si="96"/>
        <v>2002</v>
      </c>
      <c r="D6236">
        <v>61</v>
      </c>
      <c r="E6236">
        <v>21.8</v>
      </c>
      <c r="F6236" s="8">
        <v>0.28389113165776791</v>
      </c>
    </row>
    <row r="6237" spans="1:6" x14ac:dyDescent="0.2">
      <c r="A6237" s="2">
        <v>7</v>
      </c>
      <c r="B6237" s="1">
        <v>37553</v>
      </c>
      <c r="C6237" s="5">
        <f t="shared" si="96"/>
        <v>2002</v>
      </c>
      <c r="D6237">
        <v>62</v>
      </c>
      <c r="E6237">
        <v>21.9</v>
      </c>
      <c r="F6237" s="8">
        <v>0.28519338455528059</v>
      </c>
    </row>
    <row r="6238" spans="1:6" x14ac:dyDescent="0.2">
      <c r="A6238" s="2">
        <v>7</v>
      </c>
      <c r="B6238" s="1">
        <v>37553</v>
      </c>
      <c r="C6238" s="5">
        <f t="shared" si="96"/>
        <v>2002</v>
      </c>
      <c r="D6238">
        <v>63</v>
      </c>
      <c r="E6238">
        <v>21.2</v>
      </c>
      <c r="F6238" s="8">
        <v>0.27607761427269173</v>
      </c>
    </row>
    <row r="6239" spans="1:6" x14ac:dyDescent="0.2">
      <c r="A6239" s="2">
        <v>7</v>
      </c>
      <c r="B6239" s="1">
        <v>37553</v>
      </c>
      <c r="C6239" s="5">
        <f t="shared" si="96"/>
        <v>2002</v>
      </c>
      <c r="D6239">
        <v>64</v>
      </c>
      <c r="E6239">
        <v>20.8</v>
      </c>
      <c r="F6239" s="8">
        <v>0.27086860268264096</v>
      </c>
    </row>
    <row r="6240" spans="1:6" x14ac:dyDescent="0.2">
      <c r="A6240" s="2">
        <v>7</v>
      </c>
      <c r="B6240" s="1">
        <v>37553</v>
      </c>
      <c r="C6240" s="5">
        <f t="shared" si="96"/>
        <v>2002</v>
      </c>
      <c r="D6240">
        <v>65</v>
      </c>
      <c r="E6240">
        <v>16.8</v>
      </c>
      <c r="F6240" s="8">
        <v>0.21877848678213307</v>
      </c>
    </row>
    <row r="6241" spans="1:6" x14ac:dyDescent="0.2">
      <c r="A6241" s="2">
        <v>7</v>
      </c>
      <c r="B6241" s="1">
        <v>37553</v>
      </c>
      <c r="C6241" s="5">
        <f t="shared" si="96"/>
        <v>2002</v>
      </c>
      <c r="D6241">
        <v>66</v>
      </c>
      <c r="E6241">
        <v>23.7</v>
      </c>
      <c r="F6241" s="8">
        <v>0.30863393671050915</v>
      </c>
    </row>
    <row r="6242" spans="1:6" x14ac:dyDescent="0.2">
      <c r="A6242" s="2">
        <v>7</v>
      </c>
      <c r="B6242" s="1">
        <v>37553</v>
      </c>
      <c r="C6242" s="5">
        <f t="shared" si="96"/>
        <v>2002</v>
      </c>
      <c r="D6242">
        <v>67</v>
      </c>
      <c r="E6242">
        <v>19.899999999999999</v>
      </c>
      <c r="F6242" s="8">
        <v>0.25914832660502668</v>
      </c>
    </row>
    <row r="6243" spans="1:6" x14ac:dyDescent="0.2">
      <c r="A6243" s="2">
        <v>7</v>
      </c>
      <c r="B6243" s="1">
        <v>37553</v>
      </c>
      <c r="C6243" s="5">
        <f t="shared" ref="C6243:C6306" si="97">YEAR(B6243)</f>
        <v>2002</v>
      </c>
      <c r="D6243">
        <v>68</v>
      </c>
      <c r="E6243">
        <v>15.9</v>
      </c>
      <c r="F6243" s="8">
        <v>0.2070582107045188</v>
      </c>
    </row>
    <row r="6244" spans="1:6" x14ac:dyDescent="0.2">
      <c r="A6244" s="2">
        <v>7</v>
      </c>
      <c r="B6244" s="1">
        <v>37553</v>
      </c>
      <c r="C6244" s="5">
        <f t="shared" si="97"/>
        <v>2002</v>
      </c>
      <c r="D6244">
        <v>69</v>
      </c>
      <c r="E6244">
        <v>21.5</v>
      </c>
      <c r="F6244" s="8">
        <v>0.27998437296522982</v>
      </c>
    </row>
    <row r="6245" spans="1:6" x14ac:dyDescent="0.2">
      <c r="A6245" s="2">
        <v>7</v>
      </c>
      <c r="B6245" s="1">
        <v>37553</v>
      </c>
      <c r="C6245" s="5">
        <f t="shared" si="97"/>
        <v>2002</v>
      </c>
      <c r="D6245">
        <v>70</v>
      </c>
      <c r="E6245">
        <v>19.2</v>
      </c>
      <c r="F6245" s="8">
        <v>0.25003255632243776</v>
      </c>
    </row>
    <row r="6246" spans="1:6" x14ac:dyDescent="0.2">
      <c r="A6246" s="2">
        <v>7</v>
      </c>
      <c r="B6246" s="1">
        <v>37553</v>
      </c>
      <c r="C6246" s="5">
        <f t="shared" si="97"/>
        <v>2002</v>
      </c>
      <c r="D6246">
        <v>71</v>
      </c>
      <c r="E6246">
        <v>15.8</v>
      </c>
      <c r="F6246" s="8">
        <v>0.20575595780700612</v>
      </c>
    </row>
    <row r="6247" spans="1:6" x14ac:dyDescent="0.2">
      <c r="A6247" s="2">
        <v>7</v>
      </c>
      <c r="B6247" s="1">
        <v>37553</v>
      </c>
      <c r="C6247" s="5">
        <f t="shared" si="97"/>
        <v>2002</v>
      </c>
      <c r="D6247">
        <v>72</v>
      </c>
      <c r="E6247">
        <v>19.899999999999999</v>
      </c>
      <c r="F6247" s="8">
        <v>0.25914832660502668</v>
      </c>
    </row>
    <row r="6248" spans="1:6" x14ac:dyDescent="0.2">
      <c r="A6248" s="2">
        <v>7</v>
      </c>
      <c r="B6248" s="1">
        <v>37553</v>
      </c>
      <c r="C6248" s="5">
        <f t="shared" si="97"/>
        <v>2002</v>
      </c>
      <c r="D6248">
        <v>73</v>
      </c>
      <c r="E6248">
        <v>23.4</v>
      </c>
      <c r="F6248" s="8">
        <v>0.30472717801797106</v>
      </c>
    </row>
    <row r="6249" spans="1:6" x14ac:dyDescent="0.2">
      <c r="A6249" s="2">
        <v>7</v>
      </c>
      <c r="B6249" s="1">
        <v>37553</v>
      </c>
      <c r="C6249" s="5">
        <f t="shared" si="97"/>
        <v>2002</v>
      </c>
      <c r="D6249">
        <v>74</v>
      </c>
      <c r="E6249">
        <v>13.8</v>
      </c>
      <c r="F6249" s="8">
        <v>0.17971089985675218</v>
      </c>
    </row>
    <row r="6250" spans="1:6" x14ac:dyDescent="0.2">
      <c r="A6250" s="2">
        <v>7</v>
      </c>
      <c r="B6250" s="1">
        <v>37553</v>
      </c>
      <c r="C6250" s="5">
        <f t="shared" si="97"/>
        <v>2002</v>
      </c>
      <c r="D6250">
        <v>75</v>
      </c>
      <c r="E6250">
        <v>17.399999999999999</v>
      </c>
      <c r="F6250" s="8">
        <v>0.22659200416720923</v>
      </c>
    </row>
    <row r="6251" spans="1:6" x14ac:dyDescent="0.2">
      <c r="A6251" s="2">
        <v>7</v>
      </c>
      <c r="B6251" s="1">
        <v>37568</v>
      </c>
      <c r="C6251" s="5">
        <f t="shared" si="97"/>
        <v>2002</v>
      </c>
      <c r="D6251">
        <v>51</v>
      </c>
      <c r="E6251">
        <v>71.099999999999994</v>
      </c>
      <c r="F6251" s="8">
        <v>0.92590181013152739</v>
      </c>
    </row>
    <row r="6252" spans="1:6" x14ac:dyDescent="0.2">
      <c r="A6252" s="2">
        <v>7</v>
      </c>
      <c r="B6252" s="1">
        <v>37568</v>
      </c>
      <c r="C6252" s="5">
        <f t="shared" si="97"/>
        <v>2002</v>
      </c>
      <c r="D6252">
        <v>52</v>
      </c>
      <c r="E6252">
        <v>83.4</v>
      </c>
      <c r="F6252" s="8">
        <v>1.0860789165255893</v>
      </c>
    </row>
    <row r="6253" spans="1:6" x14ac:dyDescent="0.2">
      <c r="A6253" s="2">
        <v>7</v>
      </c>
      <c r="B6253" s="1">
        <v>37568</v>
      </c>
      <c r="C6253" s="5">
        <f t="shared" si="97"/>
        <v>2002</v>
      </c>
      <c r="D6253">
        <v>53</v>
      </c>
      <c r="E6253">
        <v>44.1</v>
      </c>
      <c r="F6253" s="8">
        <v>0.57429352780309928</v>
      </c>
    </row>
    <row r="6254" spans="1:6" x14ac:dyDescent="0.2">
      <c r="A6254" s="2">
        <v>7</v>
      </c>
      <c r="B6254" s="1">
        <v>37568</v>
      </c>
      <c r="C6254" s="5">
        <f t="shared" si="97"/>
        <v>2002</v>
      </c>
      <c r="D6254">
        <v>54</v>
      </c>
      <c r="E6254">
        <v>47.9</v>
      </c>
      <c r="F6254" s="8">
        <v>0.62377913790858175</v>
      </c>
    </row>
    <row r="6255" spans="1:6" x14ac:dyDescent="0.2">
      <c r="A6255" s="2">
        <v>7</v>
      </c>
      <c r="B6255" s="1">
        <v>37568</v>
      </c>
      <c r="C6255" s="5">
        <f t="shared" si="97"/>
        <v>2002</v>
      </c>
      <c r="D6255">
        <v>55</v>
      </c>
      <c r="E6255">
        <v>56.3</v>
      </c>
      <c r="F6255" s="8">
        <v>0.73316838129964834</v>
      </c>
    </row>
    <row r="6256" spans="1:6" x14ac:dyDescent="0.2">
      <c r="A6256" s="2">
        <v>7</v>
      </c>
      <c r="B6256" s="1">
        <v>37568</v>
      </c>
      <c r="C6256" s="5">
        <f t="shared" si="97"/>
        <v>2002</v>
      </c>
      <c r="D6256">
        <v>56</v>
      </c>
      <c r="E6256">
        <v>70.2</v>
      </c>
      <c r="F6256" s="8">
        <v>0.91418153405391323</v>
      </c>
    </row>
    <row r="6257" spans="1:6" x14ac:dyDescent="0.2">
      <c r="A6257" s="2">
        <v>7</v>
      </c>
      <c r="B6257" s="1">
        <v>37568</v>
      </c>
      <c r="C6257" s="5">
        <f t="shared" si="97"/>
        <v>2002</v>
      </c>
      <c r="D6257">
        <v>57</v>
      </c>
      <c r="E6257">
        <v>60.9</v>
      </c>
      <c r="F6257" s="8">
        <v>0.79307201458523235</v>
      </c>
    </row>
    <row r="6258" spans="1:6" x14ac:dyDescent="0.2">
      <c r="A6258" s="2">
        <v>7</v>
      </c>
      <c r="B6258" s="1">
        <v>37568</v>
      </c>
      <c r="C6258" s="5">
        <f t="shared" si="97"/>
        <v>2002</v>
      </c>
      <c r="D6258">
        <v>58</v>
      </c>
      <c r="E6258">
        <v>86</v>
      </c>
      <c r="F6258" s="8">
        <v>1.1199374918609193</v>
      </c>
    </row>
    <row r="6259" spans="1:6" x14ac:dyDescent="0.2">
      <c r="A6259" s="2">
        <v>7</v>
      </c>
      <c r="B6259" s="1">
        <v>37568</v>
      </c>
      <c r="C6259" s="5">
        <f t="shared" si="97"/>
        <v>2002</v>
      </c>
      <c r="D6259">
        <v>59</v>
      </c>
      <c r="E6259">
        <v>72.599999999999994</v>
      </c>
      <c r="F6259" s="8">
        <v>0.94543560359421785</v>
      </c>
    </row>
    <row r="6260" spans="1:6" x14ac:dyDescent="0.2">
      <c r="A6260" s="2">
        <v>7</v>
      </c>
      <c r="B6260" s="1">
        <v>37568</v>
      </c>
      <c r="C6260" s="5">
        <f t="shared" si="97"/>
        <v>2002</v>
      </c>
      <c r="D6260">
        <v>60</v>
      </c>
      <c r="E6260">
        <v>87.6</v>
      </c>
      <c r="F6260" s="8">
        <v>1.1407735382211224</v>
      </c>
    </row>
    <row r="6261" spans="1:6" x14ac:dyDescent="0.2">
      <c r="A6261" s="2">
        <v>7</v>
      </c>
      <c r="B6261" s="1">
        <v>37568</v>
      </c>
      <c r="C6261" s="5">
        <f t="shared" si="97"/>
        <v>2002</v>
      </c>
      <c r="D6261">
        <v>61</v>
      </c>
      <c r="E6261">
        <v>88.2</v>
      </c>
      <c r="F6261" s="8">
        <v>1.1485870556061986</v>
      </c>
    </row>
    <row r="6262" spans="1:6" x14ac:dyDescent="0.2">
      <c r="A6262" s="2">
        <v>7</v>
      </c>
      <c r="B6262" s="1">
        <v>37568</v>
      </c>
      <c r="C6262" s="5">
        <f t="shared" si="97"/>
        <v>2002</v>
      </c>
      <c r="D6262">
        <v>62</v>
      </c>
      <c r="E6262">
        <v>56.4</v>
      </c>
      <c r="F6262" s="8">
        <v>0.73447063419716097</v>
      </c>
    </row>
    <row r="6263" spans="1:6" x14ac:dyDescent="0.2">
      <c r="A6263" s="2">
        <v>7</v>
      </c>
      <c r="B6263" s="1">
        <v>37568</v>
      </c>
      <c r="C6263" s="5">
        <f t="shared" si="97"/>
        <v>2002</v>
      </c>
      <c r="D6263">
        <v>63</v>
      </c>
      <c r="E6263">
        <v>51.5</v>
      </c>
      <c r="F6263" s="8">
        <v>0.67066024221903886</v>
      </c>
    </row>
    <row r="6264" spans="1:6" x14ac:dyDescent="0.2">
      <c r="A6264" s="2">
        <v>7</v>
      </c>
      <c r="B6264" s="1">
        <v>37568</v>
      </c>
      <c r="C6264" s="5">
        <f t="shared" si="97"/>
        <v>2002</v>
      </c>
      <c r="D6264">
        <v>64</v>
      </c>
      <c r="E6264">
        <v>57.6</v>
      </c>
      <c r="F6264" s="8">
        <v>0.75009766896731345</v>
      </c>
    </row>
    <row r="6265" spans="1:6" x14ac:dyDescent="0.2">
      <c r="A6265" s="2">
        <v>7</v>
      </c>
      <c r="B6265" s="1">
        <v>37568</v>
      </c>
      <c r="C6265" s="5">
        <f t="shared" si="97"/>
        <v>2002</v>
      </c>
      <c r="D6265">
        <v>65</v>
      </c>
      <c r="E6265">
        <v>56.3</v>
      </c>
      <c r="F6265" s="8">
        <v>0.73316838129964834</v>
      </c>
    </row>
    <row r="6266" spans="1:6" x14ac:dyDescent="0.2">
      <c r="A6266" s="2">
        <v>7</v>
      </c>
      <c r="B6266" s="1">
        <v>37568</v>
      </c>
      <c r="C6266" s="5">
        <f t="shared" si="97"/>
        <v>2002</v>
      </c>
      <c r="D6266">
        <v>66</v>
      </c>
      <c r="E6266">
        <v>63.8</v>
      </c>
      <c r="F6266" s="8">
        <v>0.83083734861310055</v>
      </c>
    </row>
    <row r="6267" spans="1:6" x14ac:dyDescent="0.2">
      <c r="A6267" s="2">
        <v>7</v>
      </c>
      <c r="B6267" s="1">
        <v>37568</v>
      </c>
      <c r="C6267" s="5">
        <f t="shared" si="97"/>
        <v>2002</v>
      </c>
      <c r="D6267">
        <v>67</v>
      </c>
      <c r="E6267">
        <v>43.2</v>
      </c>
      <c r="F6267" s="8">
        <v>0.56257325172548511</v>
      </c>
    </row>
    <row r="6268" spans="1:6" x14ac:dyDescent="0.2">
      <c r="A6268" s="2">
        <v>7</v>
      </c>
      <c r="B6268" s="1">
        <v>37568</v>
      </c>
      <c r="C6268" s="5">
        <f t="shared" si="97"/>
        <v>2002</v>
      </c>
      <c r="D6268">
        <v>68</v>
      </c>
      <c r="E6268">
        <v>64.099999999999994</v>
      </c>
      <c r="F6268" s="8">
        <v>0.83474410730563864</v>
      </c>
    </row>
    <row r="6269" spans="1:6" x14ac:dyDescent="0.2">
      <c r="A6269" s="2">
        <v>7</v>
      </c>
      <c r="B6269" s="1">
        <v>37568</v>
      </c>
      <c r="C6269" s="5">
        <f t="shared" si="97"/>
        <v>2002</v>
      </c>
      <c r="D6269">
        <v>69</v>
      </c>
      <c r="E6269">
        <v>60.1</v>
      </c>
      <c r="F6269" s="8">
        <v>0.78265399140513081</v>
      </c>
    </row>
    <row r="6270" spans="1:6" x14ac:dyDescent="0.2">
      <c r="A6270" s="2">
        <v>7</v>
      </c>
      <c r="B6270" s="1">
        <v>37568</v>
      </c>
      <c r="C6270" s="5">
        <f t="shared" si="97"/>
        <v>2002</v>
      </c>
      <c r="D6270">
        <v>70</v>
      </c>
      <c r="E6270">
        <v>74.099999999999994</v>
      </c>
      <c r="F6270" s="8">
        <v>0.96496939705690832</v>
      </c>
    </row>
    <row r="6271" spans="1:6" x14ac:dyDescent="0.2">
      <c r="A6271" s="2">
        <v>7</v>
      </c>
      <c r="B6271" s="1">
        <v>37568</v>
      </c>
      <c r="C6271" s="5">
        <f t="shared" si="97"/>
        <v>2002</v>
      </c>
      <c r="D6271">
        <v>71</v>
      </c>
      <c r="E6271">
        <v>53.7</v>
      </c>
      <c r="F6271" s="8">
        <v>0.69930980596431824</v>
      </c>
    </row>
    <row r="6272" spans="1:6" x14ac:dyDescent="0.2">
      <c r="A6272" s="2">
        <v>7</v>
      </c>
      <c r="B6272" s="1">
        <v>37568</v>
      </c>
      <c r="C6272" s="5">
        <f t="shared" si="97"/>
        <v>2002</v>
      </c>
      <c r="D6272">
        <v>72</v>
      </c>
      <c r="E6272">
        <v>42.5</v>
      </c>
      <c r="F6272" s="8">
        <v>0.55345748144289619</v>
      </c>
    </row>
    <row r="6273" spans="1:6" x14ac:dyDescent="0.2">
      <c r="A6273" s="2">
        <v>7</v>
      </c>
      <c r="B6273" s="1">
        <v>37568</v>
      </c>
      <c r="C6273" s="5">
        <f t="shared" si="97"/>
        <v>2002</v>
      </c>
      <c r="D6273">
        <v>73</v>
      </c>
      <c r="E6273">
        <v>70</v>
      </c>
      <c r="F6273" s="8">
        <v>0.91157702825888776</v>
      </c>
    </row>
    <row r="6274" spans="1:6" x14ac:dyDescent="0.2">
      <c r="A6274" s="2">
        <v>7</v>
      </c>
      <c r="B6274" s="1">
        <v>37568</v>
      </c>
      <c r="C6274" s="5">
        <f t="shared" si="97"/>
        <v>2002</v>
      </c>
      <c r="D6274">
        <v>74</v>
      </c>
      <c r="E6274">
        <v>48.5</v>
      </c>
      <c r="F6274" s="8">
        <v>0.63159265529365793</v>
      </c>
    </row>
    <row r="6275" spans="1:6" x14ac:dyDescent="0.2">
      <c r="A6275" s="2">
        <v>7</v>
      </c>
      <c r="B6275" s="1">
        <v>37568</v>
      </c>
      <c r="C6275" s="5">
        <f t="shared" si="97"/>
        <v>2002</v>
      </c>
      <c r="D6275">
        <v>75</v>
      </c>
      <c r="E6275">
        <v>59.8</v>
      </c>
      <c r="F6275" s="8">
        <v>0.77874723271259272</v>
      </c>
    </row>
    <row r="6276" spans="1:6" x14ac:dyDescent="0.2">
      <c r="A6276" s="2">
        <v>7</v>
      </c>
      <c r="B6276" s="1">
        <v>37579</v>
      </c>
      <c r="C6276" s="5">
        <f t="shared" si="97"/>
        <v>2002</v>
      </c>
      <c r="D6276">
        <v>51</v>
      </c>
      <c r="E6276">
        <v>31</v>
      </c>
      <c r="F6276" s="8">
        <v>0.40369839822893605</v>
      </c>
    </row>
    <row r="6277" spans="1:6" x14ac:dyDescent="0.2">
      <c r="A6277" s="2">
        <v>7</v>
      </c>
      <c r="B6277" s="1">
        <v>37579</v>
      </c>
      <c r="C6277" s="5">
        <f t="shared" si="97"/>
        <v>2002</v>
      </c>
      <c r="D6277">
        <v>52</v>
      </c>
      <c r="E6277">
        <v>46.7</v>
      </c>
      <c r="F6277" s="8">
        <v>0.60815210313842949</v>
      </c>
    </row>
    <row r="6278" spans="1:6" x14ac:dyDescent="0.2">
      <c r="A6278" s="2">
        <v>7</v>
      </c>
      <c r="B6278" s="1">
        <v>37579</v>
      </c>
      <c r="C6278" s="5">
        <f t="shared" si="97"/>
        <v>2002</v>
      </c>
      <c r="D6278">
        <v>53</v>
      </c>
      <c r="E6278">
        <v>67.099999999999994</v>
      </c>
      <c r="F6278" s="8">
        <v>0.87381169423101956</v>
      </c>
    </row>
    <row r="6279" spans="1:6" x14ac:dyDescent="0.2">
      <c r="A6279" s="2">
        <v>7</v>
      </c>
      <c r="B6279" s="1">
        <v>37579</v>
      </c>
      <c r="C6279" s="5">
        <f t="shared" si="97"/>
        <v>2002</v>
      </c>
      <c r="D6279">
        <v>54</v>
      </c>
      <c r="E6279">
        <v>22.7</v>
      </c>
      <c r="F6279" s="8">
        <v>0.29561140773538219</v>
      </c>
    </row>
    <row r="6280" spans="1:6" x14ac:dyDescent="0.2">
      <c r="A6280" s="2">
        <v>7</v>
      </c>
      <c r="B6280" s="1">
        <v>37579</v>
      </c>
      <c r="C6280" s="5">
        <f t="shared" si="97"/>
        <v>2002</v>
      </c>
      <c r="D6280">
        <v>55</v>
      </c>
      <c r="E6280">
        <v>20.399999999999999</v>
      </c>
      <c r="F6280" s="8">
        <v>0.26565959109259013</v>
      </c>
    </row>
    <row r="6281" spans="1:6" x14ac:dyDescent="0.2">
      <c r="A6281" s="2">
        <v>7</v>
      </c>
      <c r="B6281" s="1">
        <v>37579</v>
      </c>
      <c r="C6281" s="5">
        <f t="shared" si="97"/>
        <v>2002</v>
      </c>
      <c r="D6281">
        <v>56</v>
      </c>
      <c r="E6281">
        <v>106.3</v>
      </c>
      <c r="F6281" s="8">
        <v>1.3842948300559967</v>
      </c>
    </row>
    <row r="6282" spans="1:6" x14ac:dyDescent="0.2">
      <c r="A6282" s="2">
        <v>7</v>
      </c>
      <c r="B6282" s="1">
        <v>37579</v>
      </c>
      <c r="C6282" s="5">
        <f t="shared" si="97"/>
        <v>2002</v>
      </c>
      <c r="D6282">
        <v>57</v>
      </c>
      <c r="E6282">
        <v>33.4</v>
      </c>
      <c r="F6282" s="8">
        <v>0.43495246776924074</v>
      </c>
    </row>
    <row r="6283" spans="1:6" x14ac:dyDescent="0.2">
      <c r="A6283" s="2">
        <v>7</v>
      </c>
      <c r="B6283" s="1">
        <v>37579</v>
      </c>
      <c r="C6283" s="5">
        <f t="shared" si="97"/>
        <v>2002</v>
      </c>
      <c r="D6283">
        <v>58</v>
      </c>
      <c r="E6283">
        <v>52.8</v>
      </c>
      <c r="F6283" s="8">
        <v>0.68758952988670385</v>
      </c>
    </row>
    <row r="6284" spans="1:6" x14ac:dyDescent="0.2">
      <c r="A6284" s="2">
        <v>7</v>
      </c>
      <c r="B6284" s="1">
        <v>37579</v>
      </c>
      <c r="C6284" s="5">
        <f t="shared" si="97"/>
        <v>2002</v>
      </c>
      <c r="D6284">
        <v>59</v>
      </c>
      <c r="E6284">
        <v>61.8</v>
      </c>
      <c r="F6284" s="8">
        <v>0.80479229066284663</v>
      </c>
    </row>
    <row r="6285" spans="1:6" x14ac:dyDescent="0.2">
      <c r="A6285" s="2">
        <v>7</v>
      </c>
      <c r="B6285" s="1">
        <v>37579</v>
      </c>
      <c r="C6285" s="5">
        <f t="shared" si="97"/>
        <v>2002</v>
      </c>
      <c r="D6285">
        <v>60</v>
      </c>
      <c r="E6285">
        <v>83.5</v>
      </c>
      <c r="F6285" s="8">
        <v>1.0873811694231019</v>
      </c>
    </row>
    <row r="6286" spans="1:6" x14ac:dyDescent="0.2">
      <c r="A6286" s="2">
        <v>7</v>
      </c>
      <c r="B6286" s="1">
        <v>37579</v>
      </c>
      <c r="C6286" s="5">
        <f t="shared" si="97"/>
        <v>2002</v>
      </c>
      <c r="D6286">
        <v>61</v>
      </c>
      <c r="E6286">
        <v>104.6</v>
      </c>
      <c r="F6286" s="8">
        <v>1.3621565307982808</v>
      </c>
    </row>
    <row r="6287" spans="1:6" x14ac:dyDescent="0.2">
      <c r="A6287" s="2">
        <v>7</v>
      </c>
      <c r="B6287" s="1">
        <v>37579</v>
      </c>
      <c r="C6287" s="5">
        <f t="shared" si="97"/>
        <v>2002</v>
      </c>
      <c r="D6287">
        <v>62</v>
      </c>
      <c r="E6287">
        <v>94.2</v>
      </c>
      <c r="F6287" s="8">
        <v>1.2267222294569604</v>
      </c>
    </row>
    <row r="6288" spans="1:6" x14ac:dyDescent="0.2">
      <c r="A6288" s="2">
        <v>7</v>
      </c>
      <c r="B6288" s="1">
        <v>37579</v>
      </c>
      <c r="C6288" s="5">
        <f t="shared" si="97"/>
        <v>2002</v>
      </c>
      <c r="D6288">
        <v>63</v>
      </c>
      <c r="E6288">
        <v>105.1</v>
      </c>
      <c r="F6288" s="8">
        <v>1.3686677952858444</v>
      </c>
    </row>
    <row r="6289" spans="1:6" x14ac:dyDescent="0.2">
      <c r="A6289" s="2">
        <v>7</v>
      </c>
      <c r="B6289" s="1">
        <v>37579</v>
      </c>
      <c r="C6289" s="5">
        <f t="shared" si="97"/>
        <v>2002</v>
      </c>
      <c r="D6289">
        <v>64</v>
      </c>
      <c r="E6289">
        <v>95.3</v>
      </c>
      <c r="F6289" s="8">
        <v>1.2410470113296002</v>
      </c>
    </row>
    <row r="6290" spans="1:6" x14ac:dyDescent="0.2">
      <c r="A6290" s="2">
        <v>7</v>
      </c>
      <c r="B6290" s="1">
        <v>37579</v>
      </c>
      <c r="C6290" s="5">
        <f t="shared" si="97"/>
        <v>2002</v>
      </c>
      <c r="D6290">
        <v>65</v>
      </c>
      <c r="E6290">
        <v>91.8</v>
      </c>
      <c r="F6290" s="8">
        <v>1.1954681599166557</v>
      </c>
    </row>
    <row r="6291" spans="1:6" x14ac:dyDescent="0.2">
      <c r="A6291" s="2">
        <v>7</v>
      </c>
      <c r="B6291" s="1">
        <v>37579</v>
      </c>
      <c r="C6291" s="5">
        <f t="shared" si="97"/>
        <v>2002</v>
      </c>
      <c r="D6291">
        <v>66</v>
      </c>
      <c r="E6291">
        <v>79.400000000000006</v>
      </c>
      <c r="F6291" s="8">
        <v>1.0339888006250815</v>
      </c>
    </row>
    <row r="6292" spans="1:6" x14ac:dyDescent="0.2">
      <c r="A6292" s="2">
        <v>7</v>
      </c>
      <c r="B6292" s="1">
        <v>37579</v>
      </c>
      <c r="C6292" s="5">
        <f t="shared" si="97"/>
        <v>2002</v>
      </c>
      <c r="D6292">
        <v>67</v>
      </c>
      <c r="E6292">
        <v>74.7</v>
      </c>
      <c r="F6292" s="8">
        <v>0.97278291444198461</v>
      </c>
    </row>
    <row r="6293" spans="1:6" x14ac:dyDescent="0.2">
      <c r="A6293" s="2">
        <v>7</v>
      </c>
      <c r="B6293" s="1">
        <v>37579</v>
      </c>
      <c r="C6293" s="5">
        <f t="shared" si="97"/>
        <v>2002</v>
      </c>
      <c r="D6293">
        <v>68</v>
      </c>
      <c r="E6293">
        <v>75.8</v>
      </c>
      <c r="F6293" s="8">
        <v>0.98710769631462414</v>
      </c>
    </row>
    <row r="6294" spans="1:6" x14ac:dyDescent="0.2">
      <c r="A6294" s="2">
        <v>7</v>
      </c>
      <c r="B6294" s="1">
        <v>37579</v>
      </c>
      <c r="C6294" s="5">
        <f t="shared" si="97"/>
        <v>2002</v>
      </c>
      <c r="D6294">
        <v>69</v>
      </c>
      <c r="E6294">
        <v>48.9</v>
      </c>
      <c r="F6294" s="8">
        <v>0.63680166688370876</v>
      </c>
    </row>
    <row r="6295" spans="1:6" x14ac:dyDescent="0.2">
      <c r="A6295" s="2">
        <v>7</v>
      </c>
      <c r="B6295" s="1">
        <v>37579</v>
      </c>
      <c r="C6295" s="5">
        <f t="shared" si="97"/>
        <v>2002</v>
      </c>
      <c r="D6295">
        <v>70</v>
      </c>
      <c r="E6295">
        <v>88.7</v>
      </c>
      <c r="F6295" s="8">
        <v>1.1550983200937621</v>
      </c>
    </row>
    <row r="6296" spans="1:6" x14ac:dyDescent="0.2">
      <c r="A6296" s="2">
        <v>7</v>
      </c>
      <c r="B6296" s="1">
        <v>37579</v>
      </c>
      <c r="C6296" s="5">
        <f t="shared" si="97"/>
        <v>2002</v>
      </c>
      <c r="D6296">
        <v>71</v>
      </c>
      <c r="E6296">
        <v>48.4</v>
      </c>
      <c r="F6296" s="8">
        <v>0.63029040239614531</v>
      </c>
    </row>
    <row r="6297" spans="1:6" x14ac:dyDescent="0.2">
      <c r="A6297" s="2">
        <v>7</v>
      </c>
      <c r="B6297" s="1">
        <v>37579</v>
      </c>
      <c r="C6297" s="5">
        <f t="shared" si="97"/>
        <v>2002</v>
      </c>
      <c r="D6297">
        <v>72</v>
      </c>
      <c r="E6297">
        <v>27.2</v>
      </c>
      <c r="F6297" s="8">
        <v>0.35421278812345353</v>
      </c>
    </row>
    <row r="6298" spans="1:6" x14ac:dyDescent="0.2">
      <c r="A6298" s="2">
        <v>7</v>
      </c>
      <c r="B6298" s="1">
        <v>37579</v>
      </c>
      <c r="C6298" s="5">
        <f t="shared" si="97"/>
        <v>2002</v>
      </c>
      <c r="D6298">
        <v>73</v>
      </c>
      <c r="E6298">
        <v>42.7</v>
      </c>
      <c r="F6298" s="8">
        <v>0.55606198723792155</v>
      </c>
    </row>
    <row r="6299" spans="1:6" x14ac:dyDescent="0.2">
      <c r="A6299" s="2">
        <v>7</v>
      </c>
      <c r="B6299" s="1">
        <v>37579</v>
      </c>
      <c r="C6299" s="5">
        <f t="shared" si="97"/>
        <v>2002</v>
      </c>
      <c r="D6299">
        <v>74</v>
      </c>
      <c r="E6299">
        <v>71</v>
      </c>
      <c r="F6299" s="8">
        <v>0.92459955723401477</v>
      </c>
    </row>
    <row r="6300" spans="1:6" x14ac:dyDescent="0.2">
      <c r="A6300" s="2">
        <v>7</v>
      </c>
      <c r="B6300" s="1">
        <v>37579</v>
      </c>
      <c r="C6300" s="5">
        <f t="shared" si="97"/>
        <v>2002</v>
      </c>
      <c r="D6300">
        <v>75</v>
      </c>
      <c r="E6300">
        <v>56.8</v>
      </c>
      <c r="F6300" s="8">
        <v>0.73967964578721179</v>
      </c>
    </row>
    <row r="6301" spans="1:6" x14ac:dyDescent="0.2">
      <c r="A6301" s="2">
        <v>7</v>
      </c>
      <c r="B6301" s="1">
        <v>37916</v>
      </c>
      <c r="C6301" s="5">
        <f t="shared" si="97"/>
        <v>2003</v>
      </c>
      <c r="D6301">
        <v>51</v>
      </c>
      <c r="E6301">
        <v>188.7</v>
      </c>
      <c r="F6301" s="8">
        <v>2.4573512176064587</v>
      </c>
    </row>
    <row r="6302" spans="1:6" x14ac:dyDescent="0.2">
      <c r="A6302" s="2">
        <v>7</v>
      </c>
      <c r="B6302" s="1">
        <v>37916</v>
      </c>
      <c r="C6302" s="5">
        <f t="shared" si="97"/>
        <v>2003</v>
      </c>
      <c r="D6302">
        <v>52</v>
      </c>
      <c r="E6302">
        <v>218.8</v>
      </c>
      <c r="F6302" s="8">
        <v>2.849329339757781</v>
      </c>
    </row>
    <row r="6303" spans="1:6" x14ac:dyDescent="0.2">
      <c r="A6303" s="2">
        <v>7</v>
      </c>
      <c r="B6303" s="1">
        <v>37916</v>
      </c>
      <c r="C6303" s="5">
        <f t="shared" si="97"/>
        <v>2003</v>
      </c>
      <c r="D6303">
        <v>53</v>
      </c>
      <c r="E6303">
        <v>209.6</v>
      </c>
      <c r="F6303" s="8">
        <v>2.7295220731866126</v>
      </c>
    </row>
    <row r="6304" spans="1:6" x14ac:dyDescent="0.2">
      <c r="A6304" s="2">
        <v>7</v>
      </c>
      <c r="B6304" s="1">
        <v>37916</v>
      </c>
      <c r="C6304" s="5">
        <f t="shared" si="97"/>
        <v>2003</v>
      </c>
      <c r="D6304">
        <v>54</v>
      </c>
      <c r="E6304">
        <v>224.9</v>
      </c>
      <c r="F6304" s="8">
        <v>2.9287667665060555</v>
      </c>
    </row>
    <row r="6305" spans="1:6" x14ac:dyDescent="0.2">
      <c r="A6305" s="2">
        <v>7</v>
      </c>
      <c r="B6305" s="1">
        <v>37916</v>
      </c>
      <c r="C6305" s="5">
        <f t="shared" si="97"/>
        <v>2003</v>
      </c>
      <c r="D6305">
        <v>55</v>
      </c>
      <c r="E6305">
        <v>183.9</v>
      </c>
      <c r="F6305" s="8">
        <v>2.3948430785258497</v>
      </c>
    </row>
    <row r="6306" spans="1:6" x14ac:dyDescent="0.2">
      <c r="A6306" s="2">
        <v>7</v>
      </c>
      <c r="B6306" s="1">
        <v>37916</v>
      </c>
      <c r="C6306" s="5">
        <f t="shared" si="97"/>
        <v>2003</v>
      </c>
      <c r="D6306">
        <v>56</v>
      </c>
      <c r="E6306">
        <v>262.3</v>
      </c>
      <c r="F6306" s="8">
        <v>3.4158093501758042</v>
      </c>
    </row>
    <row r="6307" spans="1:6" x14ac:dyDescent="0.2">
      <c r="A6307" s="2">
        <v>7</v>
      </c>
      <c r="B6307" s="1">
        <v>37916</v>
      </c>
      <c r="C6307" s="5">
        <f t="shared" ref="C6307:C6370" si="98">YEAR(B6307)</f>
        <v>2003</v>
      </c>
      <c r="D6307">
        <v>57</v>
      </c>
      <c r="E6307">
        <v>167.8</v>
      </c>
      <c r="F6307" s="8">
        <v>2.1851803620263053</v>
      </c>
    </row>
    <row r="6308" spans="1:6" x14ac:dyDescent="0.2">
      <c r="A6308" s="2">
        <v>7</v>
      </c>
      <c r="B6308" s="1">
        <v>37916</v>
      </c>
      <c r="C6308" s="5">
        <f t="shared" si="98"/>
        <v>2003</v>
      </c>
      <c r="D6308">
        <v>58</v>
      </c>
      <c r="E6308">
        <v>226.8</v>
      </c>
      <c r="F6308" s="8">
        <v>2.9535095715587967</v>
      </c>
    </row>
    <row r="6309" spans="1:6" x14ac:dyDescent="0.2">
      <c r="A6309" s="2">
        <v>7</v>
      </c>
      <c r="B6309" s="1">
        <v>37916</v>
      </c>
      <c r="C6309" s="5">
        <f t="shared" si="98"/>
        <v>2003</v>
      </c>
      <c r="D6309">
        <v>59</v>
      </c>
      <c r="E6309">
        <v>243.8</v>
      </c>
      <c r="F6309" s="8">
        <v>3.1748925641359551</v>
      </c>
    </row>
    <row r="6310" spans="1:6" x14ac:dyDescent="0.2">
      <c r="A6310" s="2">
        <v>7</v>
      </c>
      <c r="B6310" s="1">
        <v>37916</v>
      </c>
      <c r="C6310" s="5">
        <f t="shared" si="98"/>
        <v>2003</v>
      </c>
      <c r="D6310">
        <v>60</v>
      </c>
      <c r="E6310">
        <v>211.7</v>
      </c>
      <c r="F6310" s="8">
        <v>2.756869384034379</v>
      </c>
    </row>
    <row r="6311" spans="1:6" x14ac:dyDescent="0.2">
      <c r="A6311" s="2">
        <v>7</v>
      </c>
      <c r="B6311" s="1">
        <v>37916</v>
      </c>
      <c r="C6311" s="5">
        <f t="shared" si="98"/>
        <v>2003</v>
      </c>
      <c r="D6311">
        <v>61</v>
      </c>
      <c r="E6311">
        <v>173.2</v>
      </c>
      <c r="F6311" s="8">
        <v>2.2555020184919909</v>
      </c>
    </row>
    <row r="6312" spans="1:6" x14ac:dyDescent="0.2">
      <c r="A6312" s="2">
        <v>7</v>
      </c>
      <c r="B6312" s="1">
        <v>37916</v>
      </c>
      <c r="C6312" s="5">
        <f t="shared" si="98"/>
        <v>2003</v>
      </c>
      <c r="D6312">
        <v>62</v>
      </c>
      <c r="E6312">
        <v>116.9</v>
      </c>
      <c r="F6312" s="8">
        <v>1.5223336371923426</v>
      </c>
    </row>
    <row r="6313" spans="1:6" x14ac:dyDescent="0.2">
      <c r="A6313" s="2">
        <v>7</v>
      </c>
      <c r="B6313" s="1">
        <v>37916</v>
      </c>
      <c r="C6313" s="5">
        <f t="shared" si="98"/>
        <v>2003</v>
      </c>
      <c r="D6313">
        <v>63</v>
      </c>
      <c r="E6313">
        <v>174.8</v>
      </c>
      <c r="F6313" s="8">
        <v>2.2763380648521943</v>
      </c>
    </row>
    <row r="6314" spans="1:6" x14ac:dyDescent="0.2">
      <c r="A6314" s="2">
        <v>7</v>
      </c>
      <c r="B6314" s="1">
        <v>37916</v>
      </c>
      <c r="C6314" s="5">
        <f t="shared" si="98"/>
        <v>2003</v>
      </c>
      <c r="D6314">
        <v>64</v>
      </c>
      <c r="E6314">
        <v>203.5</v>
      </c>
      <c r="F6314" s="8">
        <v>2.6500846464383381</v>
      </c>
    </row>
    <row r="6315" spans="1:6" x14ac:dyDescent="0.2">
      <c r="A6315" s="2">
        <v>7</v>
      </c>
      <c r="B6315" s="1">
        <v>37916</v>
      </c>
      <c r="C6315" s="5">
        <f t="shared" si="98"/>
        <v>2003</v>
      </c>
      <c r="D6315">
        <v>65</v>
      </c>
      <c r="E6315">
        <v>170.6</v>
      </c>
      <c r="F6315" s="8">
        <v>2.221643443156661</v>
      </c>
    </row>
    <row r="6316" spans="1:6" x14ac:dyDescent="0.2">
      <c r="A6316" s="2">
        <v>7</v>
      </c>
      <c r="B6316" s="1">
        <v>37916</v>
      </c>
      <c r="C6316" s="5">
        <f t="shared" si="98"/>
        <v>2003</v>
      </c>
      <c r="D6316">
        <v>66</v>
      </c>
      <c r="E6316">
        <v>208.1</v>
      </c>
      <c r="F6316" s="8">
        <v>2.7099882797239223</v>
      </c>
    </row>
    <row r="6317" spans="1:6" x14ac:dyDescent="0.2">
      <c r="A6317" s="2">
        <v>7</v>
      </c>
      <c r="B6317" s="1">
        <v>37916</v>
      </c>
      <c r="C6317" s="5">
        <f t="shared" si="98"/>
        <v>2003</v>
      </c>
      <c r="D6317">
        <v>67</v>
      </c>
      <c r="E6317">
        <v>161.19999999999999</v>
      </c>
      <c r="F6317" s="8">
        <v>2.0992316707904672</v>
      </c>
    </row>
    <row r="6318" spans="1:6" x14ac:dyDescent="0.2">
      <c r="A6318" s="2">
        <v>7</v>
      </c>
      <c r="B6318" s="1">
        <v>37916</v>
      </c>
      <c r="C6318" s="5">
        <f t="shared" si="98"/>
        <v>2003</v>
      </c>
      <c r="D6318">
        <v>68</v>
      </c>
      <c r="E6318">
        <v>194.1</v>
      </c>
      <c r="F6318" s="8">
        <v>2.5276728740721444</v>
      </c>
    </row>
    <row r="6319" spans="1:6" x14ac:dyDescent="0.2">
      <c r="A6319" s="2">
        <v>7</v>
      </c>
      <c r="B6319" s="1">
        <v>37916</v>
      </c>
      <c r="C6319" s="5">
        <f t="shared" si="98"/>
        <v>2003</v>
      </c>
      <c r="D6319">
        <v>69</v>
      </c>
      <c r="E6319">
        <v>182.9</v>
      </c>
      <c r="F6319" s="8">
        <v>2.3818205495507225</v>
      </c>
    </row>
    <row r="6320" spans="1:6" x14ac:dyDescent="0.2">
      <c r="A6320" s="2">
        <v>7</v>
      </c>
      <c r="B6320" s="1">
        <v>37916</v>
      </c>
      <c r="C6320" s="5">
        <f t="shared" si="98"/>
        <v>2003</v>
      </c>
      <c r="D6320">
        <v>70</v>
      </c>
      <c r="E6320">
        <v>208</v>
      </c>
      <c r="F6320" s="8">
        <v>2.7086860268264097</v>
      </c>
    </row>
    <row r="6321" spans="1:6" x14ac:dyDescent="0.2">
      <c r="A6321" s="2">
        <v>7</v>
      </c>
      <c r="B6321" s="1">
        <v>37916</v>
      </c>
      <c r="C6321" s="5">
        <f t="shared" si="98"/>
        <v>2003</v>
      </c>
      <c r="D6321">
        <v>71</v>
      </c>
      <c r="E6321">
        <v>223.2</v>
      </c>
      <c r="F6321" s="8">
        <v>2.9066284672483391</v>
      </c>
    </row>
    <row r="6322" spans="1:6" x14ac:dyDescent="0.2">
      <c r="A6322" s="2">
        <v>7</v>
      </c>
      <c r="B6322" s="1">
        <v>37916</v>
      </c>
      <c r="C6322" s="5">
        <f t="shared" si="98"/>
        <v>2003</v>
      </c>
      <c r="D6322">
        <v>72</v>
      </c>
      <c r="E6322">
        <v>199.3</v>
      </c>
      <c r="F6322" s="8">
        <v>2.5953900247428048</v>
      </c>
    </row>
    <row r="6323" spans="1:6" x14ac:dyDescent="0.2">
      <c r="A6323" s="2">
        <v>7</v>
      </c>
      <c r="B6323" s="1">
        <v>37916</v>
      </c>
      <c r="C6323" s="5">
        <f t="shared" si="98"/>
        <v>2003</v>
      </c>
      <c r="D6323">
        <v>73</v>
      </c>
      <c r="E6323">
        <v>205.5</v>
      </c>
      <c r="F6323" s="8">
        <v>2.6761297043885919</v>
      </c>
    </row>
    <row r="6324" spans="1:6" x14ac:dyDescent="0.2">
      <c r="A6324" s="2">
        <v>7</v>
      </c>
      <c r="B6324" s="1">
        <v>37916</v>
      </c>
      <c r="C6324" s="5">
        <f t="shared" si="98"/>
        <v>2003</v>
      </c>
      <c r="D6324">
        <v>74</v>
      </c>
      <c r="E6324">
        <v>158</v>
      </c>
      <c r="F6324" s="8">
        <v>2.0575595780700611</v>
      </c>
    </row>
    <row r="6325" spans="1:6" x14ac:dyDescent="0.2">
      <c r="A6325" s="2">
        <v>7</v>
      </c>
      <c r="B6325" s="1">
        <v>37916</v>
      </c>
      <c r="C6325" s="5">
        <f t="shared" si="98"/>
        <v>2003</v>
      </c>
      <c r="D6325">
        <v>75</v>
      </c>
      <c r="E6325">
        <v>193</v>
      </c>
      <c r="F6325" s="8">
        <v>2.5133480921995051</v>
      </c>
    </row>
    <row r="6326" spans="1:6" x14ac:dyDescent="0.2">
      <c r="A6326" s="2">
        <v>7</v>
      </c>
      <c r="B6326" s="1">
        <v>37928</v>
      </c>
      <c r="C6326" s="5">
        <f t="shared" si="98"/>
        <v>2003</v>
      </c>
      <c r="D6326">
        <v>51</v>
      </c>
      <c r="E6326">
        <v>38.299999999999997</v>
      </c>
      <c r="F6326" s="8">
        <v>0.49876285974736284</v>
      </c>
    </row>
    <row r="6327" spans="1:6" x14ac:dyDescent="0.2">
      <c r="A6327" s="2">
        <v>7</v>
      </c>
      <c r="B6327" s="1">
        <v>37928</v>
      </c>
      <c r="C6327" s="5">
        <f t="shared" si="98"/>
        <v>2003</v>
      </c>
      <c r="D6327">
        <v>52</v>
      </c>
      <c r="E6327">
        <v>19.5</v>
      </c>
      <c r="F6327" s="8">
        <v>0.25393931501497591</v>
      </c>
    </row>
    <row r="6328" spans="1:6" x14ac:dyDescent="0.2">
      <c r="A6328" s="2">
        <v>7</v>
      </c>
      <c r="B6328" s="1">
        <v>37928</v>
      </c>
      <c r="C6328" s="5">
        <f t="shared" si="98"/>
        <v>2003</v>
      </c>
      <c r="D6328">
        <v>53</v>
      </c>
      <c r="E6328">
        <v>23.7</v>
      </c>
      <c r="F6328" s="8">
        <v>0.30863393671050915</v>
      </c>
    </row>
    <row r="6329" spans="1:6" x14ac:dyDescent="0.2">
      <c r="A6329" s="2">
        <v>7</v>
      </c>
      <c r="B6329" s="1">
        <v>37928</v>
      </c>
      <c r="C6329" s="5">
        <f t="shared" si="98"/>
        <v>2003</v>
      </c>
      <c r="D6329">
        <v>54</v>
      </c>
      <c r="E6329">
        <v>22.4</v>
      </c>
      <c r="F6329" s="8">
        <v>0.2917046490428441</v>
      </c>
    </row>
    <row r="6330" spans="1:6" x14ac:dyDescent="0.2">
      <c r="A6330" s="2">
        <v>7</v>
      </c>
      <c r="B6330" s="1">
        <v>37928</v>
      </c>
      <c r="C6330" s="5">
        <f t="shared" si="98"/>
        <v>2003</v>
      </c>
      <c r="D6330">
        <v>55</v>
      </c>
      <c r="E6330">
        <v>20.9</v>
      </c>
      <c r="F6330" s="8">
        <v>0.27217085558015364</v>
      </c>
    </row>
    <row r="6331" spans="1:6" x14ac:dyDescent="0.2">
      <c r="A6331" s="2">
        <v>7</v>
      </c>
      <c r="B6331" s="1">
        <v>37928</v>
      </c>
      <c r="C6331" s="5">
        <f t="shared" si="98"/>
        <v>2003</v>
      </c>
      <c r="D6331">
        <v>56</v>
      </c>
      <c r="E6331">
        <v>37.5</v>
      </c>
      <c r="F6331" s="8">
        <v>0.4883448365672613</v>
      </c>
    </row>
    <row r="6332" spans="1:6" x14ac:dyDescent="0.2">
      <c r="A6332" s="2">
        <v>7</v>
      </c>
      <c r="B6332" s="1">
        <v>37928</v>
      </c>
      <c r="C6332" s="5">
        <f t="shared" si="98"/>
        <v>2003</v>
      </c>
      <c r="D6332">
        <v>57</v>
      </c>
      <c r="E6332">
        <v>31.4</v>
      </c>
      <c r="F6332" s="8">
        <v>0.40890740981898682</v>
      </c>
    </row>
    <row r="6333" spans="1:6" x14ac:dyDescent="0.2">
      <c r="A6333" s="2">
        <v>7</v>
      </c>
      <c r="B6333" s="1">
        <v>37928</v>
      </c>
      <c r="C6333" s="5">
        <f t="shared" si="98"/>
        <v>2003</v>
      </c>
      <c r="D6333">
        <v>58</v>
      </c>
      <c r="E6333">
        <v>53.2</v>
      </c>
      <c r="F6333" s="8">
        <v>0.69279854147675479</v>
      </c>
    </row>
    <row r="6334" spans="1:6" x14ac:dyDescent="0.2">
      <c r="A6334" s="2">
        <v>7</v>
      </c>
      <c r="B6334" s="1">
        <v>37928</v>
      </c>
      <c r="C6334" s="5">
        <f t="shared" si="98"/>
        <v>2003</v>
      </c>
      <c r="D6334">
        <v>59</v>
      </c>
      <c r="E6334">
        <v>28.6</v>
      </c>
      <c r="F6334" s="8">
        <v>0.37244432868863131</v>
      </c>
    </row>
    <row r="6335" spans="1:6" x14ac:dyDescent="0.2">
      <c r="A6335" s="2">
        <v>7</v>
      </c>
      <c r="B6335" s="1">
        <v>37928</v>
      </c>
      <c r="C6335" s="5">
        <f t="shared" si="98"/>
        <v>2003</v>
      </c>
      <c r="D6335">
        <v>60</v>
      </c>
      <c r="E6335">
        <v>52.5</v>
      </c>
      <c r="F6335" s="8">
        <v>0.68368277119416587</v>
      </c>
    </row>
    <row r="6336" spans="1:6" x14ac:dyDescent="0.2">
      <c r="A6336" s="2">
        <v>7</v>
      </c>
      <c r="B6336" s="1">
        <v>37928</v>
      </c>
      <c r="C6336" s="5">
        <f t="shared" si="98"/>
        <v>2003</v>
      </c>
      <c r="D6336">
        <v>61</v>
      </c>
      <c r="E6336">
        <v>66.8</v>
      </c>
      <c r="F6336" s="8">
        <v>0.86990493553848147</v>
      </c>
    </row>
    <row r="6337" spans="1:6" x14ac:dyDescent="0.2">
      <c r="A6337" s="2">
        <v>7</v>
      </c>
      <c r="B6337" s="1">
        <v>37928</v>
      </c>
      <c r="C6337" s="5">
        <f t="shared" si="98"/>
        <v>2003</v>
      </c>
      <c r="D6337">
        <v>62</v>
      </c>
      <c r="E6337">
        <v>63.2</v>
      </c>
      <c r="F6337" s="8">
        <v>0.82302383122802447</v>
      </c>
    </row>
    <row r="6338" spans="1:6" x14ac:dyDescent="0.2">
      <c r="A6338" s="2">
        <v>7</v>
      </c>
      <c r="B6338" s="1">
        <v>37928</v>
      </c>
      <c r="C6338" s="5">
        <f t="shared" si="98"/>
        <v>2003</v>
      </c>
      <c r="D6338">
        <v>63</v>
      </c>
      <c r="E6338">
        <v>55.5</v>
      </c>
      <c r="F6338" s="8">
        <v>0.7227503581195468</v>
      </c>
    </row>
    <row r="6339" spans="1:6" x14ac:dyDescent="0.2">
      <c r="A6339" s="2">
        <v>7</v>
      </c>
      <c r="B6339" s="1">
        <v>37928</v>
      </c>
      <c r="C6339" s="5">
        <f t="shared" si="98"/>
        <v>2003</v>
      </c>
      <c r="D6339">
        <v>64</v>
      </c>
      <c r="E6339">
        <v>40.799999999999997</v>
      </c>
      <c r="F6339" s="8">
        <v>0.53131918218518026</v>
      </c>
    </row>
    <row r="6340" spans="1:6" x14ac:dyDescent="0.2">
      <c r="A6340" s="2">
        <v>7</v>
      </c>
      <c r="B6340" s="1">
        <v>37928</v>
      </c>
      <c r="C6340" s="5">
        <f t="shared" si="98"/>
        <v>2003</v>
      </c>
      <c r="D6340">
        <v>65</v>
      </c>
      <c r="E6340">
        <v>51.3</v>
      </c>
      <c r="F6340" s="8">
        <v>0.6680557364240135</v>
      </c>
    </row>
    <row r="6341" spans="1:6" x14ac:dyDescent="0.2">
      <c r="A6341" s="2">
        <v>7</v>
      </c>
      <c r="B6341" s="1">
        <v>37928</v>
      </c>
      <c r="C6341" s="5">
        <f t="shared" si="98"/>
        <v>2003</v>
      </c>
      <c r="D6341">
        <v>66</v>
      </c>
      <c r="E6341">
        <v>53.7</v>
      </c>
      <c r="F6341" s="8">
        <v>0.69930980596431824</v>
      </c>
    </row>
    <row r="6342" spans="1:6" x14ac:dyDescent="0.2">
      <c r="A6342" s="2">
        <v>7</v>
      </c>
      <c r="B6342" s="1">
        <v>37928</v>
      </c>
      <c r="C6342" s="5">
        <f t="shared" si="98"/>
        <v>2003</v>
      </c>
      <c r="D6342">
        <v>67</v>
      </c>
      <c r="E6342">
        <v>53</v>
      </c>
      <c r="F6342" s="8">
        <v>0.69019403568172932</v>
      </c>
    </row>
    <row r="6343" spans="1:6" x14ac:dyDescent="0.2">
      <c r="A6343" s="2">
        <v>7</v>
      </c>
      <c r="B6343" s="1">
        <v>37928</v>
      </c>
      <c r="C6343" s="5">
        <f t="shared" si="98"/>
        <v>2003</v>
      </c>
      <c r="D6343">
        <v>68</v>
      </c>
      <c r="E6343">
        <v>49.5</v>
      </c>
      <c r="F6343" s="8">
        <v>0.64461518426878495</v>
      </c>
    </row>
    <row r="6344" spans="1:6" x14ac:dyDescent="0.2">
      <c r="A6344" s="2">
        <v>7</v>
      </c>
      <c r="B6344" s="1">
        <v>37928</v>
      </c>
      <c r="C6344" s="5">
        <f t="shared" si="98"/>
        <v>2003</v>
      </c>
      <c r="D6344">
        <v>69</v>
      </c>
      <c r="E6344">
        <v>21.5</v>
      </c>
      <c r="F6344" s="8">
        <v>0.27998437296522982</v>
      </c>
    </row>
    <row r="6345" spans="1:6" x14ac:dyDescent="0.2">
      <c r="A6345" s="2">
        <v>7</v>
      </c>
      <c r="B6345" s="1">
        <v>37928</v>
      </c>
      <c r="C6345" s="5">
        <f t="shared" si="98"/>
        <v>2003</v>
      </c>
      <c r="D6345">
        <v>70</v>
      </c>
      <c r="E6345">
        <v>39.1</v>
      </c>
      <c r="F6345" s="8">
        <v>0.50918088292746444</v>
      </c>
    </row>
    <row r="6346" spans="1:6" x14ac:dyDescent="0.2">
      <c r="A6346" s="2">
        <v>7</v>
      </c>
      <c r="B6346" s="1">
        <v>37928</v>
      </c>
      <c r="C6346" s="5">
        <f t="shared" si="98"/>
        <v>2003</v>
      </c>
      <c r="D6346">
        <v>71</v>
      </c>
      <c r="E6346">
        <v>24.5</v>
      </c>
      <c r="F6346" s="8">
        <v>0.31905195989061075</v>
      </c>
    </row>
    <row r="6347" spans="1:6" x14ac:dyDescent="0.2">
      <c r="A6347" s="2">
        <v>7</v>
      </c>
      <c r="B6347" s="1">
        <v>37928</v>
      </c>
      <c r="C6347" s="5">
        <f t="shared" si="98"/>
        <v>2003</v>
      </c>
      <c r="D6347">
        <v>72</v>
      </c>
      <c r="E6347">
        <v>14.1</v>
      </c>
      <c r="F6347" s="8">
        <v>0.18361765854929024</v>
      </c>
    </row>
    <row r="6348" spans="1:6" x14ac:dyDescent="0.2">
      <c r="A6348" s="2">
        <v>7</v>
      </c>
      <c r="B6348" s="1">
        <v>37928</v>
      </c>
      <c r="C6348" s="5">
        <f t="shared" si="98"/>
        <v>2003</v>
      </c>
      <c r="D6348">
        <v>73</v>
      </c>
      <c r="E6348">
        <v>29.3</v>
      </c>
      <c r="F6348" s="8">
        <v>0.38156009897122017</v>
      </c>
    </row>
    <row r="6349" spans="1:6" x14ac:dyDescent="0.2">
      <c r="A6349" s="2">
        <v>7</v>
      </c>
      <c r="B6349" s="1">
        <v>37928</v>
      </c>
      <c r="C6349" s="5">
        <f t="shared" si="98"/>
        <v>2003</v>
      </c>
      <c r="D6349">
        <v>74</v>
      </c>
      <c r="E6349">
        <v>40.700000000000003</v>
      </c>
      <c r="F6349" s="8">
        <v>0.53001692928766764</v>
      </c>
    </row>
    <row r="6350" spans="1:6" x14ac:dyDescent="0.2">
      <c r="A6350" s="2">
        <v>7</v>
      </c>
      <c r="B6350" s="1">
        <v>37928</v>
      </c>
      <c r="C6350" s="5">
        <f t="shared" si="98"/>
        <v>2003</v>
      </c>
      <c r="D6350">
        <v>75</v>
      </c>
      <c r="E6350">
        <v>43.3</v>
      </c>
      <c r="F6350" s="8">
        <v>0.56387550462299774</v>
      </c>
    </row>
    <row r="6351" spans="1:6" x14ac:dyDescent="0.2">
      <c r="A6351" s="2">
        <v>7</v>
      </c>
      <c r="B6351" s="1">
        <v>37946</v>
      </c>
      <c r="C6351" s="5">
        <f t="shared" si="98"/>
        <v>2003</v>
      </c>
      <c r="D6351">
        <v>51</v>
      </c>
      <c r="E6351">
        <v>9.8000000000000007</v>
      </c>
      <c r="F6351" s="8">
        <v>0.12762078395624429</v>
      </c>
    </row>
    <row r="6352" spans="1:6" x14ac:dyDescent="0.2">
      <c r="A6352" s="2">
        <v>7</v>
      </c>
      <c r="B6352" s="1">
        <v>37946</v>
      </c>
      <c r="C6352" s="5">
        <f t="shared" si="98"/>
        <v>2003</v>
      </c>
      <c r="D6352">
        <v>52</v>
      </c>
      <c r="E6352">
        <v>11.6</v>
      </c>
      <c r="F6352" s="8">
        <v>0.15106133611147282</v>
      </c>
    </row>
    <row r="6353" spans="1:6" x14ac:dyDescent="0.2">
      <c r="A6353" s="2">
        <v>7</v>
      </c>
      <c r="B6353" s="1">
        <v>37946</v>
      </c>
      <c r="C6353" s="5">
        <f t="shared" si="98"/>
        <v>2003</v>
      </c>
      <c r="D6353">
        <v>53</v>
      </c>
      <c r="E6353">
        <v>47.8</v>
      </c>
      <c r="F6353" s="8">
        <v>0.62247688501106901</v>
      </c>
    </row>
    <row r="6354" spans="1:6" x14ac:dyDescent="0.2">
      <c r="A6354" s="2">
        <v>7</v>
      </c>
      <c r="B6354" s="1">
        <v>37946</v>
      </c>
      <c r="C6354" s="5">
        <f t="shared" si="98"/>
        <v>2003</v>
      </c>
      <c r="D6354">
        <v>54</v>
      </c>
      <c r="E6354">
        <v>5</v>
      </c>
      <c r="F6354" s="8">
        <v>6.511264487563484E-2</v>
      </c>
    </row>
    <row r="6355" spans="1:6" x14ac:dyDescent="0.2">
      <c r="A6355" s="2">
        <v>7</v>
      </c>
      <c r="B6355" s="1">
        <v>37946</v>
      </c>
      <c r="C6355" s="5">
        <f t="shared" si="98"/>
        <v>2003</v>
      </c>
      <c r="D6355">
        <v>55</v>
      </c>
      <c r="E6355">
        <v>9.3000000000000007</v>
      </c>
      <c r="F6355" s="8">
        <v>0.12110951946868082</v>
      </c>
    </row>
    <row r="6356" spans="1:6" x14ac:dyDescent="0.2">
      <c r="A6356" s="2">
        <v>7</v>
      </c>
      <c r="B6356" s="1">
        <v>37946</v>
      </c>
      <c r="C6356" s="5">
        <f t="shared" si="98"/>
        <v>2003</v>
      </c>
      <c r="D6356">
        <v>56</v>
      </c>
      <c r="E6356">
        <v>21.1</v>
      </c>
      <c r="F6356" s="8">
        <v>0.27477536137517905</v>
      </c>
    </row>
    <row r="6357" spans="1:6" x14ac:dyDescent="0.2">
      <c r="A6357" s="2">
        <v>7</v>
      </c>
      <c r="B6357" s="1">
        <v>37946</v>
      </c>
      <c r="C6357" s="5">
        <f t="shared" si="98"/>
        <v>2003</v>
      </c>
      <c r="D6357">
        <v>57</v>
      </c>
      <c r="E6357">
        <v>12.8</v>
      </c>
      <c r="F6357" s="8">
        <v>0.16668837088162522</v>
      </c>
    </row>
    <row r="6358" spans="1:6" x14ac:dyDescent="0.2">
      <c r="A6358" s="2">
        <v>7</v>
      </c>
      <c r="B6358" s="1">
        <v>37946</v>
      </c>
      <c r="C6358" s="5">
        <f t="shared" si="98"/>
        <v>2003</v>
      </c>
      <c r="D6358">
        <v>58</v>
      </c>
      <c r="E6358">
        <v>14.9</v>
      </c>
      <c r="F6358" s="8">
        <v>0.19403568172939184</v>
      </c>
    </row>
    <row r="6359" spans="1:6" x14ac:dyDescent="0.2">
      <c r="A6359" s="2">
        <v>7</v>
      </c>
      <c r="B6359" s="1">
        <v>37946</v>
      </c>
      <c r="C6359" s="5">
        <f t="shared" si="98"/>
        <v>2003</v>
      </c>
      <c r="D6359">
        <v>59</v>
      </c>
      <c r="E6359">
        <v>21.2</v>
      </c>
      <c r="F6359" s="8">
        <v>0.27607761427269173</v>
      </c>
    </row>
    <row r="6360" spans="1:6" x14ac:dyDescent="0.2">
      <c r="A6360" s="2">
        <v>7</v>
      </c>
      <c r="B6360" s="1">
        <v>37946</v>
      </c>
      <c r="C6360" s="5">
        <f t="shared" si="98"/>
        <v>2003</v>
      </c>
      <c r="D6360">
        <v>60</v>
      </c>
      <c r="E6360">
        <v>47.5</v>
      </c>
      <c r="F6360" s="8">
        <v>0.61857012631853103</v>
      </c>
    </row>
    <row r="6361" spans="1:6" x14ac:dyDescent="0.2">
      <c r="A6361" s="2">
        <v>7</v>
      </c>
      <c r="B6361" s="1">
        <v>37946</v>
      </c>
      <c r="C6361" s="5">
        <f t="shared" si="98"/>
        <v>2003</v>
      </c>
      <c r="D6361">
        <v>61</v>
      </c>
      <c r="E6361">
        <v>38.200000000000003</v>
      </c>
      <c r="F6361" s="8">
        <v>0.49746060684985022</v>
      </c>
    </row>
    <row r="6362" spans="1:6" x14ac:dyDescent="0.2">
      <c r="A6362" s="2">
        <v>7</v>
      </c>
      <c r="B6362" s="1">
        <v>37946</v>
      </c>
      <c r="C6362" s="5">
        <f t="shared" si="98"/>
        <v>2003</v>
      </c>
      <c r="D6362">
        <v>62</v>
      </c>
      <c r="E6362">
        <v>111.1</v>
      </c>
      <c r="F6362" s="8">
        <v>1.4468029691366062</v>
      </c>
    </row>
    <row r="6363" spans="1:6" x14ac:dyDescent="0.2">
      <c r="A6363" s="2">
        <v>7</v>
      </c>
      <c r="B6363" s="1">
        <v>37946</v>
      </c>
      <c r="C6363" s="5">
        <f t="shared" si="98"/>
        <v>2003</v>
      </c>
      <c r="D6363">
        <v>63</v>
      </c>
      <c r="E6363">
        <v>72.3</v>
      </c>
      <c r="F6363" s="8">
        <v>0.94152884490167976</v>
      </c>
    </row>
    <row r="6364" spans="1:6" x14ac:dyDescent="0.2">
      <c r="A6364" s="2">
        <v>7</v>
      </c>
      <c r="B6364" s="1">
        <v>37946</v>
      </c>
      <c r="C6364" s="5">
        <f t="shared" si="98"/>
        <v>2003</v>
      </c>
      <c r="D6364">
        <v>64</v>
      </c>
      <c r="E6364">
        <v>32.799999999999997</v>
      </c>
      <c r="F6364" s="8">
        <v>0.42713895038416455</v>
      </c>
    </row>
    <row r="6365" spans="1:6" x14ac:dyDescent="0.2">
      <c r="A6365" s="2">
        <v>7</v>
      </c>
      <c r="B6365" s="1">
        <v>37946</v>
      </c>
      <c r="C6365" s="5">
        <f t="shared" si="98"/>
        <v>2003</v>
      </c>
      <c r="D6365">
        <v>65</v>
      </c>
      <c r="E6365">
        <v>40.4</v>
      </c>
      <c r="F6365" s="8">
        <v>0.52611017059512954</v>
      </c>
    </row>
    <row r="6366" spans="1:6" x14ac:dyDescent="0.2">
      <c r="A6366" s="2">
        <v>7</v>
      </c>
      <c r="B6366" s="1">
        <v>37946</v>
      </c>
      <c r="C6366" s="5">
        <f t="shared" si="98"/>
        <v>2003</v>
      </c>
      <c r="D6366">
        <v>66</v>
      </c>
      <c r="E6366">
        <v>28.5</v>
      </c>
      <c r="F6366" s="8">
        <v>0.37114207579111863</v>
      </c>
    </row>
    <row r="6367" spans="1:6" x14ac:dyDescent="0.2">
      <c r="A6367" s="2">
        <v>7</v>
      </c>
      <c r="B6367" s="1">
        <v>37946</v>
      </c>
      <c r="C6367" s="5">
        <f t="shared" si="98"/>
        <v>2003</v>
      </c>
      <c r="D6367">
        <v>67</v>
      </c>
      <c r="E6367">
        <v>30.6</v>
      </c>
      <c r="F6367" s="8">
        <v>0.39848938663888528</v>
      </c>
    </row>
    <row r="6368" spans="1:6" x14ac:dyDescent="0.2">
      <c r="A6368" s="2">
        <v>7</v>
      </c>
      <c r="B6368" s="1">
        <v>37946</v>
      </c>
      <c r="C6368" s="5">
        <f t="shared" si="98"/>
        <v>2003</v>
      </c>
      <c r="D6368">
        <v>68</v>
      </c>
      <c r="E6368">
        <v>16.3</v>
      </c>
      <c r="F6368" s="8">
        <v>0.2122672222945696</v>
      </c>
    </row>
    <row r="6369" spans="1:6" x14ac:dyDescent="0.2">
      <c r="A6369" s="2">
        <v>7</v>
      </c>
      <c r="B6369" s="1">
        <v>37946</v>
      </c>
      <c r="C6369" s="5">
        <f t="shared" si="98"/>
        <v>2003</v>
      </c>
      <c r="D6369">
        <v>69</v>
      </c>
      <c r="E6369">
        <v>8.6999999999999993</v>
      </c>
      <c r="F6369" s="8">
        <v>0.11329600208360462</v>
      </c>
    </row>
    <row r="6370" spans="1:6" x14ac:dyDescent="0.2">
      <c r="A6370" s="2">
        <v>7</v>
      </c>
      <c r="B6370" s="1">
        <v>37946</v>
      </c>
      <c r="C6370" s="5">
        <f t="shared" si="98"/>
        <v>2003</v>
      </c>
      <c r="D6370">
        <v>70</v>
      </c>
      <c r="E6370">
        <v>35.200000000000003</v>
      </c>
      <c r="F6370" s="8">
        <v>0.45839301992446935</v>
      </c>
    </row>
    <row r="6371" spans="1:6" x14ac:dyDescent="0.2">
      <c r="A6371" s="2">
        <v>7</v>
      </c>
      <c r="B6371" s="1">
        <v>37946</v>
      </c>
      <c r="C6371" s="5">
        <f t="shared" ref="C6371:C6434" si="99">YEAR(B6371)</f>
        <v>2003</v>
      </c>
      <c r="D6371">
        <v>71</v>
      </c>
      <c r="E6371">
        <v>14.5</v>
      </c>
      <c r="F6371" s="8">
        <v>0.18882667013934104</v>
      </c>
    </row>
    <row r="6372" spans="1:6" x14ac:dyDescent="0.2">
      <c r="A6372" s="2">
        <v>7</v>
      </c>
      <c r="B6372" s="1">
        <v>37946</v>
      </c>
      <c r="C6372" s="5">
        <f t="shared" si="99"/>
        <v>2003</v>
      </c>
      <c r="D6372">
        <v>72</v>
      </c>
      <c r="E6372">
        <v>8.6999999999999993</v>
      </c>
      <c r="F6372" s="8">
        <v>0.11329600208360462</v>
      </c>
    </row>
    <row r="6373" spans="1:6" x14ac:dyDescent="0.2">
      <c r="A6373" s="2">
        <v>7</v>
      </c>
      <c r="B6373" s="1">
        <v>37946</v>
      </c>
      <c r="C6373" s="5">
        <f t="shared" si="99"/>
        <v>2003</v>
      </c>
      <c r="D6373">
        <v>73</v>
      </c>
      <c r="E6373">
        <v>13.2</v>
      </c>
      <c r="F6373" s="8">
        <v>0.17189738247167596</v>
      </c>
    </row>
    <row r="6374" spans="1:6" x14ac:dyDescent="0.2">
      <c r="A6374" s="2">
        <v>7</v>
      </c>
      <c r="B6374" s="1">
        <v>37946</v>
      </c>
      <c r="C6374" s="5">
        <f t="shared" si="99"/>
        <v>2003</v>
      </c>
      <c r="D6374">
        <v>74</v>
      </c>
      <c r="E6374">
        <v>47.3</v>
      </c>
      <c r="F6374" s="8">
        <v>0.61596562052350556</v>
      </c>
    </row>
    <row r="6375" spans="1:6" x14ac:dyDescent="0.2">
      <c r="A6375" s="2">
        <v>7</v>
      </c>
      <c r="B6375" s="1">
        <v>37946</v>
      </c>
      <c r="C6375" s="5">
        <f t="shared" si="99"/>
        <v>2003</v>
      </c>
      <c r="D6375">
        <v>75</v>
      </c>
      <c r="E6375">
        <v>20.6</v>
      </c>
      <c r="F6375" s="8">
        <v>0.26826409688761554</v>
      </c>
    </row>
    <row r="6376" spans="1:6" x14ac:dyDescent="0.2">
      <c r="A6376" s="2">
        <v>7</v>
      </c>
      <c r="B6376" s="1">
        <v>38253</v>
      </c>
      <c r="C6376" s="5">
        <f t="shared" si="99"/>
        <v>2004</v>
      </c>
      <c r="D6376">
        <v>51</v>
      </c>
      <c r="E6376">
        <v>25.4</v>
      </c>
      <c r="F6376" s="8">
        <v>0.33077223596822497</v>
      </c>
    </row>
    <row r="6377" spans="1:6" x14ac:dyDescent="0.2">
      <c r="A6377" s="2">
        <v>7</v>
      </c>
      <c r="B6377" s="1">
        <v>38253</v>
      </c>
      <c r="C6377" s="5">
        <f t="shared" si="99"/>
        <v>2004</v>
      </c>
      <c r="D6377">
        <v>52</v>
      </c>
      <c r="E6377">
        <v>36.5</v>
      </c>
      <c r="F6377" s="8">
        <v>0.47532230759213434</v>
      </c>
    </row>
    <row r="6378" spans="1:6" x14ac:dyDescent="0.2">
      <c r="A6378" s="2">
        <v>7</v>
      </c>
      <c r="B6378" s="1">
        <v>38253</v>
      </c>
      <c r="C6378" s="5">
        <f t="shared" si="99"/>
        <v>2004</v>
      </c>
      <c r="D6378">
        <v>53</v>
      </c>
      <c r="E6378">
        <v>52.7</v>
      </c>
      <c r="F6378" s="8">
        <v>0.68628727698919123</v>
      </c>
    </row>
    <row r="6379" spans="1:6" x14ac:dyDescent="0.2">
      <c r="A6379" s="2">
        <v>7</v>
      </c>
      <c r="B6379" s="1">
        <v>38253</v>
      </c>
      <c r="C6379" s="5">
        <f t="shared" si="99"/>
        <v>2004</v>
      </c>
      <c r="D6379">
        <v>54</v>
      </c>
      <c r="E6379">
        <v>54.3</v>
      </c>
      <c r="F6379" s="8">
        <v>0.70712332334939432</v>
      </c>
    </row>
    <row r="6380" spans="1:6" x14ac:dyDescent="0.2">
      <c r="A6380" s="2">
        <v>7</v>
      </c>
      <c r="B6380" s="1">
        <v>38253</v>
      </c>
      <c r="C6380" s="5">
        <f t="shared" si="99"/>
        <v>2004</v>
      </c>
      <c r="D6380">
        <v>55</v>
      </c>
      <c r="E6380">
        <v>35.799999999999997</v>
      </c>
      <c r="F6380" s="8">
        <v>0.46620653730954542</v>
      </c>
    </row>
    <row r="6381" spans="1:6" x14ac:dyDescent="0.2">
      <c r="A6381" s="2">
        <v>7</v>
      </c>
      <c r="B6381" s="1">
        <v>38253</v>
      </c>
      <c r="C6381" s="5">
        <f t="shared" si="99"/>
        <v>2004</v>
      </c>
      <c r="D6381">
        <v>56</v>
      </c>
      <c r="E6381">
        <v>15.4</v>
      </c>
      <c r="F6381" s="8">
        <v>0.20054694621695532</v>
      </c>
    </row>
    <row r="6382" spans="1:6" x14ac:dyDescent="0.2">
      <c r="A6382" s="2">
        <v>7</v>
      </c>
      <c r="B6382" s="1">
        <v>38253</v>
      </c>
      <c r="C6382" s="5">
        <f t="shared" si="99"/>
        <v>2004</v>
      </c>
      <c r="D6382">
        <v>57</v>
      </c>
      <c r="E6382">
        <v>77.5</v>
      </c>
      <c r="F6382" s="8">
        <v>1.0092459955723401</v>
      </c>
    </row>
    <row r="6383" spans="1:6" x14ac:dyDescent="0.2">
      <c r="A6383" s="2">
        <v>7</v>
      </c>
      <c r="B6383" s="1">
        <v>38253</v>
      </c>
      <c r="C6383" s="5">
        <f t="shared" si="99"/>
        <v>2004</v>
      </c>
      <c r="D6383">
        <v>58</v>
      </c>
      <c r="E6383">
        <v>85.1</v>
      </c>
      <c r="F6383" s="8">
        <v>1.108217215783305</v>
      </c>
    </row>
    <row r="6384" spans="1:6" x14ac:dyDescent="0.2">
      <c r="A6384" s="2">
        <v>7</v>
      </c>
      <c r="B6384" s="1">
        <v>38253</v>
      </c>
      <c r="C6384" s="5">
        <f t="shared" si="99"/>
        <v>2004</v>
      </c>
      <c r="D6384">
        <v>59</v>
      </c>
      <c r="E6384">
        <v>40.5</v>
      </c>
      <c r="F6384" s="8">
        <v>0.52741242349264228</v>
      </c>
    </row>
    <row r="6385" spans="1:6" x14ac:dyDescent="0.2">
      <c r="A6385" s="2">
        <v>7</v>
      </c>
      <c r="B6385" s="1">
        <v>38253</v>
      </c>
      <c r="C6385" s="5">
        <f t="shared" si="99"/>
        <v>2004</v>
      </c>
      <c r="D6385">
        <v>60</v>
      </c>
      <c r="E6385">
        <v>59.6</v>
      </c>
      <c r="F6385" s="8">
        <v>0.77614272691756736</v>
      </c>
    </row>
    <row r="6386" spans="1:6" x14ac:dyDescent="0.2">
      <c r="A6386" s="2">
        <v>7</v>
      </c>
      <c r="B6386" s="1">
        <v>38253</v>
      </c>
      <c r="C6386" s="5">
        <f t="shared" si="99"/>
        <v>2004</v>
      </c>
      <c r="D6386">
        <v>61</v>
      </c>
      <c r="E6386">
        <v>59.6</v>
      </c>
      <c r="F6386" s="8">
        <v>0.77614272691756736</v>
      </c>
    </row>
    <row r="6387" spans="1:6" x14ac:dyDescent="0.2">
      <c r="A6387" s="2">
        <v>7</v>
      </c>
      <c r="B6387" s="1">
        <v>38253</v>
      </c>
      <c r="C6387" s="5">
        <f t="shared" si="99"/>
        <v>2004</v>
      </c>
      <c r="D6387">
        <v>62</v>
      </c>
      <c r="E6387">
        <v>18.5</v>
      </c>
      <c r="F6387" s="8">
        <v>0.24091678603984892</v>
      </c>
    </row>
    <row r="6388" spans="1:6" x14ac:dyDescent="0.2">
      <c r="A6388" s="2">
        <v>7</v>
      </c>
      <c r="B6388" s="1">
        <v>38253</v>
      </c>
      <c r="C6388" s="5">
        <f t="shared" si="99"/>
        <v>2004</v>
      </c>
      <c r="D6388">
        <v>63</v>
      </c>
      <c r="E6388">
        <v>35.5</v>
      </c>
      <c r="F6388" s="8">
        <v>0.46229977861700738</v>
      </c>
    </row>
    <row r="6389" spans="1:6" x14ac:dyDescent="0.2">
      <c r="A6389" s="2">
        <v>7</v>
      </c>
      <c r="B6389" s="1">
        <v>38253</v>
      </c>
      <c r="C6389" s="5">
        <f t="shared" si="99"/>
        <v>2004</v>
      </c>
      <c r="D6389">
        <v>64</v>
      </c>
      <c r="E6389">
        <v>88.2</v>
      </c>
      <c r="F6389" s="8">
        <v>1.1485870556061986</v>
      </c>
    </row>
    <row r="6390" spans="1:6" x14ac:dyDescent="0.2">
      <c r="A6390" s="2">
        <v>7</v>
      </c>
      <c r="B6390" s="1">
        <v>38253</v>
      </c>
      <c r="C6390" s="5">
        <f t="shared" si="99"/>
        <v>2004</v>
      </c>
      <c r="D6390">
        <v>65</v>
      </c>
      <c r="E6390">
        <v>22.6</v>
      </c>
      <c r="F6390" s="8">
        <v>0.29430915483786951</v>
      </c>
    </row>
    <row r="6391" spans="1:6" x14ac:dyDescent="0.2">
      <c r="A6391" s="2">
        <v>7</v>
      </c>
      <c r="B6391" s="1">
        <v>38253</v>
      </c>
      <c r="C6391" s="5">
        <f t="shared" si="99"/>
        <v>2004</v>
      </c>
      <c r="D6391">
        <v>66</v>
      </c>
      <c r="E6391">
        <v>37.1</v>
      </c>
      <c r="F6391" s="8">
        <v>0.48313582497721053</v>
      </c>
    </row>
    <row r="6392" spans="1:6" x14ac:dyDescent="0.2">
      <c r="A6392" s="2">
        <v>7</v>
      </c>
      <c r="B6392" s="1">
        <v>38253</v>
      </c>
      <c r="C6392" s="5">
        <f t="shared" si="99"/>
        <v>2004</v>
      </c>
      <c r="D6392">
        <v>67</v>
      </c>
      <c r="E6392">
        <v>60.4</v>
      </c>
      <c r="F6392" s="8">
        <v>0.7865607500976689</v>
      </c>
    </row>
    <row r="6393" spans="1:6" x14ac:dyDescent="0.2">
      <c r="A6393" s="2">
        <v>7</v>
      </c>
      <c r="B6393" s="1">
        <v>38253</v>
      </c>
      <c r="C6393" s="5">
        <f t="shared" si="99"/>
        <v>2004</v>
      </c>
      <c r="D6393">
        <v>68</v>
      </c>
      <c r="E6393">
        <v>42</v>
      </c>
      <c r="F6393" s="8">
        <v>0.54694621695533263</v>
      </c>
    </row>
    <row r="6394" spans="1:6" x14ac:dyDescent="0.2">
      <c r="A6394" s="2">
        <v>7</v>
      </c>
      <c r="B6394" s="1">
        <v>38253</v>
      </c>
      <c r="C6394" s="5">
        <f t="shared" si="99"/>
        <v>2004</v>
      </c>
      <c r="D6394">
        <v>69</v>
      </c>
      <c r="E6394">
        <v>39.700000000000003</v>
      </c>
      <c r="F6394" s="8">
        <v>0.51699440031254074</v>
      </c>
    </row>
    <row r="6395" spans="1:6" x14ac:dyDescent="0.2">
      <c r="A6395" s="2">
        <v>7</v>
      </c>
      <c r="B6395" s="1">
        <v>38253</v>
      </c>
      <c r="C6395" s="5">
        <f t="shared" si="99"/>
        <v>2004</v>
      </c>
      <c r="D6395">
        <v>70</v>
      </c>
      <c r="E6395">
        <v>58</v>
      </c>
      <c r="F6395" s="8">
        <v>0.75530668055736416</v>
      </c>
    </row>
    <row r="6396" spans="1:6" x14ac:dyDescent="0.2">
      <c r="A6396" s="2">
        <v>7</v>
      </c>
      <c r="B6396" s="1">
        <v>38253</v>
      </c>
      <c r="C6396" s="5">
        <f t="shared" si="99"/>
        <v>2004</v>
      </c>
      <c r="D6396">
        <v>71</v>
      </c>
      <c r="E6396">
        <v>60.3</v>
      </c>
      <c r="F6396" s="8">
        <v>0.78525849720015617</v>
      </c>
    </row>
    <row r="6397" spans="1:6" x14ac:dyDescent="0.2">
      <c r="A6397" s="2">
        <v>7</v>
      </c>
      <c r="B6397" s="1">
        <v>38253</v>
      </c>
      <c r="C6397" s="5">
        <f t="shared" si="99"/>
        <v>2004</v>
      </c>
      <c r="D6397">
        <v>72</v>
      </c>
      <c r="E6397">
        <v>39.1</v>
      </c>
      <c r="F6397" s="8">
        <v>0.50918088292746444</v>
      </c>
    </row>
    <row r="6398" spans="1:6" x14ac:dyDescent="0.2">
      <c r="A6398" s="2">
        <v>7</v>
      </c>
      <c r="B6398" s="1">
        <v>38253</v>
      </c>
      <c r="C6398" s="5">
        <f t="shared" si="99"/>
        <v>2004</v>
      </c>
      <c r="D6398">
        <v>73</v>
      </c>
      <c r="E6398">
        <v>31.6</v>
      </c>
      <c r="F6398" s="8">
        <v>0.41151191561401224</v>
      </c>
    </row>
    <row r="6399" spans="1:6" x14ac:dyDescent="0.2">
      <c r="A6399" s="2">
        <v>7</v>
      </c>
      <c r="B6399" s="1">
        <v>38253</v>
      </c>
      <c r="C6399" s="5">
        <f t="shared" si="99"/>
        <v>2004</v>
      </c>
      <c r="D6399">
        <v>74</v>
      </c>
      <c r="E6399">
        <v>24.3</v>
      </c>
      <c r="F6399" s="8">
        <v>0.31644745409558533</v>
      </c>
    </row>
    <row r="6400" spans="1:6" x14ac:dyDescent="0.2">
      <c r="A6400" s="2">
        <v>7</v>
      </c>
      <c r="B6400" s="1">
        <v>38253</v>
      </c>
      <c r="C6400" s="5">
        <f t="shared" si="99"/>
        <v>2004</v>
      </c>
      <c r="D6400">
        <v>75</v>
      </c>
      <c r="E6400">
        <v>26.9</v>
      </c>
      <c r="F6400" s="8">
        <v>0.35030602943091543</v>
      </c>
    </row>
    <row r="6401" spans="1:6" x14ac:dyDescent="0.2">
      <c r="A6401" s="2">
        <v>7</v>
      </c>
      <c r="B6401" s="1">
        <v>38276</v>
      </c>
      <c r="C6401" s="5">
        <f t="shared" si="99"/>
        <v>2004</v>
      </c>
      <c r="D6401">
        <v>51</v>
      </c>
      <c r="E6401">
        <v>115.3</v>
      </c>
      <c r="F6401" s="8">
        <v>1.5014975908321395</v>
      </c>
    </row>
    <row r="6402" spans="1:6" x14ac:dyDescent="0.2">
      <c r="A6402" s="2">
        <v>7</v>
      </c>
      <c r="B6402" s="1">
        <v>38276</v>
      </c>
      <c r="C6402" s="5">
        <f t="shared" si="99"/>
        <v>2004</v>
      </c>
      <c r="D6402">
        <v>52</v>
      </c>
      <c r="E6402">
        <v>201.3</v>
      </c>
      <c r="F6402" s="8">
        <v>2.621435082693059</v>
      </c>
    </row>
    <row r="6403" spans="1:6" x14ac:dyDescent="0.2">
      <c r="A6403" s="2">
        <v>7</v>
      </c>
      <c r="B6403" s="1">
        <v>38276</v>
      </c>
      <c r="C6403" s="5">
        <f t="shared" si="99"/>
        <v>2004</v>
      </c>
      <c r="D6403">
        <v>53</v>
      </c>
      <c r="E6403">
        <v>179.3</v>
      </c>
      <c r="F6403" s="8">
        <v>2.3349394452402654</v>
      </c>
    </row>
    <row r="6404" spans="1:6" x14ac:dyDescent="0.2">
      <c r="A6404" s="2">
        <v>7</v>
      </c>
      <c r="B6404" s="1">
        <v>38276</v>
      </c>
      <c r="C6404" s="5">
        <f t="shared" si="99"/>
        <v>2004</v>
      </c>
      <c r="D6404">
        <v>54</v>
      </c>
      <c r="E6404">
        <v>176.3</v>
      </c>
      <c r="F6404" s="8">
        <v>2.2958718583148845</v>
      </c>
    </row>
    <row r="6405" spans="1:6" x14ac:dyDescent="0.2">
      <c r="A6405" s="2">
        <v>7</v>
      </c>
      <c r="B6405" s="1">
        <v>38276</v>
      </c>
      <c r="C6405" s="5">
        <f t="shared" si="99"/>
        <v>2004</v>
      </c>
      <c r="D6405">
        <v>55</v>
      </c>
      <c r="E6405">
        <v>137.9</v>
      </c>
      <c r="F6405" s="8">
        <v>1.7958067456700091</v>
      </c>
    </row>
    <row r="6406" spans="1:6" x14ac:dyDescent="0.2">
      <c r="A6406" s="2">
        <v>7</v>
      </c>
      <c r="B6406" s="1">
        <v>38276</v>
      </c>
      <c r="C6406" s="5">
        <f t="shared" si="99"/>
        <v>2004</v>
      </c>
      <c r="D6406">
        <v>56</v>
      </c>
      <c r="E6406">
        <v>216.5</v>
      </c>
      <c r="F6406" s="8">
        <v>2.8193775231149889</v>
      </c>
    </row>
    <row r="6407" spans="1:6" x14ac:dyDescent="0.2">
      <c r="A6407" s="2">
        <v>7</v>
      </c>
      <c r="B6407" s="1">
        <v>38276</v>
      </c>
      <c r="C6407" s="5">
        <f t="shared" si="99"/>
        <v>2004</v>
      </c>
      <c r="D6407">
        <v>57</v>
      </c>
      <c r="E6407">
        <v>122</v>
      </c>
      <c r="F6407" s="8">
        <v>1.5887485349654902</v>
      </c>
    </row>
    <row r="6408" spans="1:6" x14ac:dyDescent="0.2">
      <c r="A6408" s="2">
        <v>7</v>
      </c>
      <c r="B6408" s="1">
        <v>38276</v>
      </c>
      <c r="C6408" s="5">
        <f t="shared" si="99"/>
        <v>2004</v>
      </c>
      <c r="D6408">
        <v>58</v>
      </c>
      <c r="E6408">
        <v>203.3</v>
      </c>
      <c r="F6408" s="8">
        <v>2.6474801406433128</v>
      </c>
    </row>
    <row r="6409" spans="1:6" x14ac:dyDescent="0.2">
      <c r="A6409" s="2">
        <v>7</v>
      </c>
      <c r="B6409" s="1">
        <v>38276</v>
      </c>
      <c r="C6409" s="5">
        <f t="shared" si="99"/>
        <v>2004</v>
      </c>
      <c r="D6409">
        <v>59</v>
      </c>
      <c r="E6409">
        <v>138.9</v>
      </c>
      <c r="F6409" s="8">
        <v>1.808829274645136</v>
      </c>
    </row>
    <row r="6410" spans="1:6" x14ac:dyDescent="0.2">
      <c r="A6410" s="2">
        <v>7</v>
      </c>
      <c r="B6410" s="1">
        <v>38276</v>
      </c>
      <c r="C6410" s="5">
        <f t="shared" si="99"/>
        <v>2004</v>
      </c>
      <c r="D6410">
        <v>60</v>
      </c>
      <c r="E6410">
        <v>122.8</v>
      </c>
      <c r="F6410" s="8">
        <v>1.5991665581455916</v>
      </c>
    </row>
    <row r="6411" spans="1:6" x14ac:dyDescent="0.2">
      <c r="A6411" s="2">
        <v>7</v>
      </c>
      <c r="B6411" s="1">
        <v>38276</v>
      </c>
      <c r="C6411" s="5">
        <f t="shared" si="99"/>
        <v>2004</v>
      </c>
      <c r="D6411">
        <v>61</v>
      </c>
      <c r="E6411">
        <v>90.9</v>
      </c>
      <c r="F6411" s="8">
        <v>1.1837478838390416</v>
      </c>
    </row>
    <row r="6412" spans="1:6" x14ac:dyDescent="0.2">
      <c r="A6412" s="2">
        <v>7</v>
      </c>
      <c r="B6412" s="1">
        <v>38276</v>
      </c>
      <c r="C6412" s="5">
        <f t="shared" si="99"/>
        <v>2004</v>
      </c>
      <c r="D6412">
        <v>62</v>
      </c>
      <c r="E6412">
        <v>51.8</v>
      </c>
      <c r="F6412" s="8">
        <v>0.67456700091157695</v>
      </c>
    </row>
    <row r="6413" spans="1:6" x14ac:dyDescent="0.2">
      <c r="A6413" s="2">
        <v>7</v>
      </c>
      <c r="B6413" s="1">
        <v>38276</v>
      </c>
      <c r="C6413" s="5">
        <f t="shared" si="99"/>
        <v>2004</v>
      </c>
      <c r="D6413">
        <v>63</v>
      </c>
      <c r="E6413">
        <v>106.8</v>
      </c>
      <c r="F6413" s="8">
        <v>1.3908060945435603</v>
      </c>
    </row>
    <row r="6414" spans="1:6" x14ac:dyDescent="0.2">
      <c r="A6414" s="2">
        <v>7</v>
      </c>
      <c r="B6414" s="1">
        <v>38276</v>
      </c>
      <c r="C6414" s="5">
        <f t="shared" si="99"/>
        <v>2004</v>
      </c>
      <c r="D6414">
        <v>64</v>
      </c>
      <c r="E6414">
        <v>145.5</v>
      </c>
      <c r="F6414" s="8">
        <v>1.894777965880974</v>
      </c>
    </row>
    <row r="6415" spans="1:6" x14ac:dyDescent="0.2">
      <c r="A6415" s="2">
        <v>7</v>
      </c>
      <c r="B6415" s="1">
        <v>38276</v>
      </c>
      <c r="C6415" s="5">
        <f t="shared" si="99"/>
        <v>2004</v>
      </c>
      <c r="D6415">
        <v>65</v>
      </c>
      <c r="E6415">
        <v>99.9</v>
      </c>
      <c r="F6415" s="8">
        <v>1.3009506446151842</v>
      </c>
    </row>
    <row r="6416" spans="1:6" x14ac:dyDescent="0.2">
      <c r="A6416" s="2">
        <v>7</v>
      </c>
      <c r="B6416" s="1">
        <v>38276</v>
      </c>
      <c r="C6416" s="5">
        <f t="shared" si="99"/>
        <v>2004</v>
      </c>
      <c r="D6416">
        <v>66</v>
      </c>
      <c r="E6416">
        <v>91.2</v>
      </c>
      <c r="F6416" s="8">
        <v>1.1876546425315795</v>
      </c>
    </row>
    <row r="6417" spans="1:6" x14ac:dyDescent="0.2">
      <c r="A6417" s="2">
        <v>7</v>
      </c>
      <c r="B6417" s="1">
        <v>38276</v>
      </c>
      <c r="C6417" s="5">
        <f t="shared" si="99"/>
        <v>2004</v>
      </c>
      <c r="D6417">
        <v>67</v>
      </c>
      <c r="E6417">
        <v>101.7</v>
      </c>
      <c r="F6417" s="8">
        <v>1.3243911967704127</v>
      </c>
    </row>
    <row r="6418" spans="1:6" x14ac:dyDescent="0.2">
      <c r="A6418" s="2">
        <v>7</v>
      </c>
      <c r="B6418" s="1">
        <v>38276</v>
      </c>
      <c r="C6418" s="5">
        <f t="shared" si="99"/>
        <v>2004</v>
      </c>
      <c r="D6418">
        <v>68</v>
      </c>
      <c r="E6418">
        <v>95</v>
      </c>
      <c r="F6418" s="8">
        <v>1.2371402526370621</v>
      </c>
    </row>
    <row r="6419" spans="1:6" x14ac:dyDescent="0.2">
      <c r="A6419" s="2">
        <v>7</v>
      </c>
      <c r="B6419" s="1">
        <v>38276</v>
      </c>
      <c r="C6419" s="5">
        <f t="shared" si="99"/>
        <v>2004</v>
      </c>
      <c r="D6419">
        <v>69</v>
      </c>
      <c r="E6419">
        <v>120.2</v>
      </c>
      <c r="F6419" s="8">
        <v>1.5653079828102616</v>
      </c>
    </row>
    <row r="6420" spans="1:6" x14ac:dyDescent="0.2">
      <c r="A6420" s="2">
        <v>7</v>
      </c>
      <c r="B6420" s="1">
        <v>38276</v>
      </c>
      <c r="C6420" s="5">
        <f t="shared" si="99"/>
        <v>2004</v>
      </c>
      <c r="D6420">
        <v>70</v>
      </c>
      <c r="E6420">
        <v>119.9</v>
      </c>
      <c r="F6420" s="8">
        <v>1.5614012241177235</v>
      </c>
    </row>
    <row r="6421" spans="1:6" x14ac:dyDescent="0.2">
      <c r="A6421" s="2">
        <v>7</v>
      </c>
      <c r="B6421" s="1">
        <v>38276</v>
      </c>
      <c r="C6421" s="5">
        <f t="shared" si="99"/>
        <v>2004</v>
      </c>
      <c r="D6421">
        <v>71</v>
      </c>
      <c r="E6421">
        <v>135.6</v>
      </c>
      <c r="F6421" s="8">
        <v>1.765854929027217</v>
      </c>
    </row>
    <row r="6422" spans="1:6" x14ac:dyDescent="0.2">
      <c r="A6422" s="2">
        <v>7</v>
      </c>
      <c r="B6422" s="1">
        <v>38276</v>
      </c>
      <c r="C6422" s="5">
        <f t="shared" si="99"/>
        <v>2004</v>
      </c>
      <c r="D6422">
        <v>72</v>
      </c>
      <c r="E6422">
        <v>153.30000000000001</v>
      </c>
      <c r="F6422" s="8">
        <v>1.9963536918869644</v>
      </c>
    </row>
    <row r="6423" spans="1:6" x14ac:dyDescent="0.2">
      <c r="A6423" s="2">
        <v>7</v>
      </c>
      <c r="B6423" s="1">
        <v>38276</v>
      </c>
      <c r="C6423" s="5">
        <f t="shared" si="99"/>
        <v>2004</v>
      </c>
      <c r="D6423">
        <v>73</v>
      </c>
      <c r="E6423">
        <v>104.8</v>
      </c>
      <c r="F6423" s="8">
        <v>1.3647610365933063</v>
      </c>
    </row>
    <row r="6424" spans="1:6" x14ac:dyDescent="0.2">
      <c r="A6424" s="2">
        <v>7</v>
      </c>
      <c r="B6424" s="1">
        <v>38276</v>
      </c>
      <c r="C6424" s="5">
        <f t="shared" si="99"/>
        <v>2004</v>
      </c>
      <c r="D6424">
        <v>74</v>
      </c>
      <c r="E6424">
        <v>82.4</v>
      </c>
      <c r="F6424" s="8">
        <v>1.0730563875504622</v>
      </c>
    </row>
    <row r="6425" spans="1:6" x14ac:dyDescent="0.2">
      <c r="A6425" s="2">
        <v>7</v>
      </c>
      <c r="B6425" s="1">
        <v>38276</v>
      </c>
      <c r="C6425" s="5">
        <f t="shared" si="99"/>
        <v>2004</v>
      </c>
      <c r="D6425">
        <v>75</v>
      </c>
      <c r="E6425">
        <v>82.4</v>
      </c>
      <c r="F6425" s="8">
        <v>1.0730563875504622</v>
      </c>
    </row>
    <row r="6426" spans="1:6" x14ac:dyDescent="0.2">
      <c r="A6426" s="2">
        <v>7</v>
      </c>
      <c r="B6426" s="1">
        <v>38306</v>
      </c>
      <c r="C6426" s="5">
        <f t="shared" si="99"/>
        <v>2004</v>
      </c>
      <c r="D6426">
        <v>51</v>
      </c>
      <c r="E6426">
        <v>102.5</v>
      </c>
      <c r="F6426" s="8">
        <v>1.3348092199505144</v>
      </c>
    </row>
    <row r="6427" spans="1:6" x14ac:dyDescent="0.2">
      <c r="A6427" s="2">
        <v>7</v>
      </c>
      <c r="B6427" s="1">
        <v>38306</v>
      </c>
      <c r="C6427" s="5">
        <f t="shared" si="99"/>
        <v>2004</v>
      </c>
      <c r="D6427">
        <v>52</v>
      </c>
      <c r="E6427">
        <v>40.299999999999997</v>
      </c>
      <c r="F6427" s="8">
        <v>0.52480791769761681</v>
      </c>
    </row>
    <row r="6428" spans="1:6" x14ac:dyDescent="0.2">
      <c r="A6428" s="2">
        <v>7</v>
      </c>
      <c r="B6428" s="1">
        <v>38306</v>
      </c>
      <c r="C6428" s="5">
        <f t="shared" si="99"/>
        <v>2004</v>
      </c>
      <c r="D6428">
        <v>53</v>
      </c>
      <c r="E6428">
        <v>89.7</v>
      </c>
      <c r="F6428" s="8">
        <v>1.168120849068889</v>
      </c>
    </row>
    <row r="6429" spans="1:6" x14ac:dyDescent="0.2">
      <c r="A6429" s="2">
        <v>7</v>
      </c>
      <c r="B6429" s="1">
        <v>38306</v>
      </c>
      <c r="C6429" s="5">
        <f t="shared" si="99"/>
        <v>2004</v>
      </c>
      <c r="D6429">
        <v>54</v>
      </c>
      <c r="E6429">
        <v>30.2</v>
      </c>
      <c r="F6429" s="8">
        <v>0.39328037504883445</v>
      </c>
    </row>
    <row r="6430" spans="1:6" x14ac:dyDescent="0.2">
      <c r="A6430" s="2">
        <v>7</v>
      </c>
      <c r="B6430" s="1">
        <v>38306</v>
      </c>
      <c r="C6430" s="5">
        <f t="shared" si="99"/>
        <v>2004</v>
      </c>
      <c r="D6430">
        <v>55</v>
      </c>
      <c r="E6430">
        <v>48.1</v>
      </c>
      <c r="F6430" s="8">
        <v>0.62638364370360722</v>
      </c>
    </row>
    <row r="6431" spans="1:6" x14ac:dyDescent="0.2">
      <c r="A6431" s="2">
        <v>7</v>
      </c>
      <c r="B6431" s="1">
        <v>38306</v>
      </c>
      <c r="C6431" s="5">
        <f t="shared" si="99"/>
        <v>2004</v>
      </c>
      <c r="D6431">
        <v>56</v>
      </c>
      <c r="E6431">
        <v>17.100000000000001</v>
      </c>
      <c r="F6431" s="8">
        <v>0.2226852454746712</v>
      </c>
    </row>
    <row r="6432" spans="1:6" x14ac:dyDescent="0.2">
      <c r="A6432" s="2">
        <v>7</v>
      </c>
      <c r="B6432" s="1">
        <v>38306</v>
      </c>
      <c r="C6432" s="5">
        <f t="shared" si="99"/>
        <v>2004</v>
      </c>
      <c r="D6432">
        <v>57</v>
      </c>
      <c r="E6432">
        <v>36</v>
      </c>
      <c r="F6432" s="8">
        <v>0.46881104310457089</v>
      </c>
    </row>
    <row r="6433" spans="1:6" x14ac:dyDescent="0.2">
      <c r="A6433" s="2">
        <v>7</v>
      </c>
      <c r="B6433" s="1">
        <v>38306</v>
      </c>
      <c r="C6433" s="5">
        <f t="shared" si="99"/>
        <v>2004</v>
      </c>
      <c r="D6433">
        <v>58</v>
      </c>
      <c r="E6433">
        <v>57.6</v>
      </c>
      <c r="F6433" s="8">
        <v>0.75009766896731345</v>
      </c>
    </row>
    <row r="6434" spans="1:6" x14ac:dyDescent="0.2">
      <c r="A6434" s="2">
        <v>7</v>
      </c>
      <c r="B6434" s="1">
        <v>38306</v>
      </c>
      <c r="C6434" s="5">
        <f t="shared" si="99"/>
        <v>2004</v>
      </c>
      <c r="D6434">
        <v>59</v>
      </c>
      <c r="E6434">
        <v>65.3</v>
      </c>
      <c r="F6434" s="8">
        <v>0.85037114207579101</v>
      </c>
    </row>
    <row r="6435" spans="1:6" x14ac:dyDescent="0.2">
      <c r="A6435" s="2">
        <v>7</v>
      </c>
      <c r="B6435" s="1">
        <v>38306</v>
      </c>
      <c r="C6435" s="5">
        <f t="shared" ref="C6435:C6498" si="100">YEAR(B6435)</f>
        <v>2004</v>
      </c>
      <c r="D6435">
        <v>60</v>
      </c>
      <c r="E6435">
        <v>137.80000000000001</v>
      </c>
      <c r="F6435" s="8">
        <v>1.7945044927724965</v>
      </c>
    </row>
    <row r="6436" spans="1:6" x14ac:dyDescent="0.2">
      <c r="A6436" s="2">
        <v>7</v>
      </c>
      <c r="B6436" s="1">
        <v>38306</v>
      </c>
      <c r="C6436" s="5">
        <f t="shared" si="100"/>
        <v>2004</v>
      </c>
      <c r="D6436">
        <v>61</v>
      </c>
      <c r="E6436">
        <v>99.8</v>
      </c>
      <c r="F6436" s="8">
        <v>1.2996483917176713</v>
      </c>
    </row>
    <row r="6437" spans="1:6" x14ac:dyDescent="0.2">
      <c r="A6437" s="2">
        <v>7</v>
      </c>
      <c r="B6437" s="1">
        <v>38306</v>
      </c>
      <c r="C6437" s="5">
        <f t="shared" si="100"/>
        <v>2004</v>
      </c>
      <c r="D6437">
        <v>62</v>
      </c>
      <c r="E6437">
        <v>130.69999999999999</v>
      </c>
      <c r="F6437" s="8">
        <v>1.7020445370490946</v>
      </c>
    </row>
    <row r="6438" spans="1:6" x14ac:dyDescent="0.2">
      <c r="A6438" s="2">
        <v>7</v>
      </c>
      <c r="B6438" s="1">
        <v>38306</v>
      </c>
      <c r="C6438" s="5">
        <f t="shared" si="100"/>
        <v>2004</v>
      </c>
      <c r="D6438">
        <v>63</v>
      </c>
      <c r="E6438">
        <v>96.6</v>
      </c>
      <c r="F6438" s="8">
        <v>1.2579762989972652</v>
      </c>
    </row>
    <row r="6439" spans="1:6" x14ac:dyDescent="0.2">
      <c r="A6439" s="2">
        <v>7</v>
      </c>
      <c r="B6439" s="1">
        <v>38306</v>
      </c>
      <c r="C6439" s="5">
        <f t="shared" si="100"/>
        <v>2004</v>
      </c>
      <c r="D6439">
        <v>64</v>
      </c>
      <c r="E6439">
        <v>71.099999999999994</v>
      </c>
      <c r="F6439" s="8">
        <v>0.92590181013152739</v>
      </c>
    </row>
    <row r="6440" spans="1:6" x14ac:dyDescent="0.2">
      <c r="A6440" s="2">
        <v>7</v>
      </c>
      <c r="B6440" s="1">
        <v>38306</v>
      </c>
      <c r="C6440" s="5">
        <f t="shared" si="100"/>
        <v>2004</v>
      </c>
      <c r="D6440">
        <v>65</v>
      </c>
      <c r="E6440">
        <v>98.9</v>
      </c>
      <c r="F6440" s="8">
        <v>1.2879281156400573</v>
      </c>
    </row>
    <row r="6441" spans="1:6" x14ac:dyDescent="0.2">
      <c r="A6441" s="2">
        <v>7</v>
      </c>
      <c r="B6441" s="1">
        <v>38306</v>
      </c>
      <c r="C6441" s="5">
        <f t="shared" si="100"/>
        <v>2004</v>
      </c>
      <c r="D6441">
        <v>66</v>
      </c>
      <c r="E6441">
        <v>116.3</v>
      </c>
      <c r="F6441" s="8">
        <v>1.5145201198072664</v>
      </c>
    </row>
    <row r="6442" spans="1:6" x14ac:dyDescent="0.2">
      <c r="A6442" s="2">
        <v>7</v>
      </c>
      <c r="B6442" s="1">
        <v>38306</v>
      </c>
      <c r="C6442" s="5">
        <f t="shared" si="100"/>
        <v>2004</v>
      </c>
      <c r="D6442">
        <v>67</v>
      </c>
      <c r="E6442">
        <v>78.5</v>
      </c>
      <c r="F6442" s="8">
        <v>1.022268524547467</v>
      </c>
    </row>
    <row r="6443" spans="1:6" x14ac:dyDescent="0.2">
      <c r="A6443" s="2">
        <v>7</v>
      </c>
      <c r="B6443" s="1">
        <v>38306</v>
      </c>
      <c r="C6443" s="5">
        <f t="shared" si="100"/>
        <v>2004</v>
      </c>
      <c r="D6443">
        <v>68</v>
      </c>
      <c r="E6443">
        <v>74.900000000000006</v>
      </c>
      <c r="F6443" s="8">
        <v>0.97538742023700997</v>
      </c>
    </row>
    <row r="6444" spans="1:6" x14ac:dyDescent="0.2">
      <c r="A6444" s="2">
        <v>7</v>
      </c>
      <c r="B6444" s="1">
        <v>38306</v>
      </c>
      <c r="C6444" s="5">
        <f t="shared" si="100"/>
        <v>2004</v>
      </c>
      <c r="D6444">
        <v>69</v>
      </c>
      <c r="E6444">
        <v>49.1</v>
      </c>
      <c r="F6444" s="8">
        <v>0.63940617267873423</v>
      </c>
    </row>
    <row r="6445" spans="1:6" x14ac:dyDescent="0.2">
      <c r="A6445" s="2">
        <v>7</v>
      </c>
      <c r="B6445" s="1">
        <v>38306</v>
      </c>
      <c r="C6445" s="5">
        <f t="shared" si="100"/>
        <v>2004</v>
      </c>
      <c r="D6445">
        <v>70</v>
      </c>
      <c r="E6445">
        <v>90</v>
      </c>
      <c r="F6445" s="8">
        <v>1.1720276077614271</v>
      </c>
    </row>
    <row r="6446" spans="1:6" x14ac:dyDescent="0.2">
      <c r="A6446" s="2">
        <v>7</v>
      </c>
      <c r="B6446" s="1">
        <v>38306</v>
      </c>
      <c r="C6446" s="5">
        <f t="shared" si="100"/>
        <v>2004</v>
      </c>
      <c r="D6446">
        <v>71</v>
      </c>
      <c r="E6446">
        <v>37.799999999999997</v>
      </c>
      <c r="F6446" s="8">
        <v>0.49225159525979939</v>
      </c>
    </row>
    <row r="6447" spans="1:6" x14ac:dyDescent="0.2">
      <c r="A6447" s="2">
        <v>7</v>
      </c>
      <c r="B6447" s="1">
        <v>38306</v>
      </c>
      <c r="C6447" s="5">
        <f t="shared" si="100"/>
        <v>2004</v>
      </c>
      <c r="D6447">
        <v>72</v>
      </c>
      <c r="E6447">
        <v>51</v>
      </c>
      <c r="F6447" s="8">
        <v>0.66414897773147541</v>
      </c>
    </row>
    <row r="6448" spans="1:6" x14ac:dyDescent="0.2">
      <c r="A6448" s="2">
        <v>7</v>
      </c>
      <c r="B6448" s="1">
        <v>38306</v>
      </c>
      <c r="C6448" s="5">
        <f t="shared" si="100"/>
        <v>2004</v>
      </c>
      <c r="D6448">
        <v>73</v>
      </c>
      <c r="E6448">
        <v>83.4</v>
      </c>
      <c r="F6448" s="8">
        <v>1.0860789165255893</v>
      </c>
    </row>
    <row r="6449" spans="1:6" x14ac:dyDescent="0.2">
      <c r="A6449" s="2">
        <v>7</v>
      </c>
      <c r="B6449" s="1">
        <v>38306</v>
      </c>
      <c r="C6449" s="5">
        <f t="shared" si="100"/>
        <v>2004</v>
      </c>
      <c r="D6449">
        <v>74</v>
      </c>
      <c r="E6449">
        <v>100.8</v>
      </c>
      <c r="F6449" s="8">
        <v>1.3126709206927984</v>
      </c>
    </row>
    <row r="6450" spans="1:6" x14ac:dyDescent="0.2">
      <c r="A6450" s="2">
        <v>7</v>
      </c>
      <c r="B6450" s="1">
        <v>38306</v>
      </c>
      <c r="C6450" s="5">
        <f t="shared" si="100"/>
        <v>2004</v>
      </c>
      <c r="D6450">
        <v>75</v>
      </c>
      <c r="E6450">
        <v>119.3</v>
      </c>
      <c r="F6450" s="8">
        <v>1.5535877067326473</v>
      </c>
    </row>
    <row r="6451" spans="1:6" x14ac:dyDescent="0.2">
      <c r="A6451" s="2">
        <v>7</v>
      </c>
      <c r="B6451" s="1">
        <v>38663</v>
      </c>
      <c r="C6451" s="5">
        <f t="shared" si="100"/>
        <v>2005</v>
      </c>
      <c r="D6451">
        <v>51</v>
      </c>
      <c r="E6451">
        <v>62.8</v>
      </c>
      <c r="F6451" s="8">
        <v>0.81781481963797364</v>
      </c>
    </row>
    <row r="6452" spans="1:6" x14ac:dyDescent="0.2">
      <c r="A6452" s="2">
        <v>7</v>
      </c>
      <c r="B6452" s="1">
        <v>38663</v>
      </c>
      <c r="C6452" s="5">
        <f t="shared" si="100"/>
        <v>2005</v>
      </c>
      <c r="D6452">
        <v>52</v>
      </c>
      <c r="E6452">
        <v>102</v>
      </c>
      <c r="F6452" s="8">
        <v>1.3282979554629508</v>
      </c>
    </row>
    <row r="6453" spans="1:6" x14ac:dyDescent="0.2">
      <c r="A6453" s="2">
        <v>7</v>
      </c>
      <c r="B6453" s="1">
        <v>38663</v>
      </c>
      <c r="C6453" s="5">
        <f t="shared" si="100"/>
        <v>2005</v>
      </c>
      <c r="D6453">
        <v>53</v>
      </c>
      <c r="E6453">
        <v>103.4</v>
      </c>
      <c r="F6453" s="8">
        <v>1.3465294960281287</v>
      </c>
    </row>
    <row r="6454" spans="1:6" x14ac:dyDescent="0.2">
      <c r="A6454" s="2">
        <v>7</v>
      </c>
      <c r="B6454" s="1">
        <v>38663</v>
      </c>
      <c r="C6454" s="5">
        <f t="shared" si="100"/>
        <v>2005</v>
      </c>
      <c r="D6454">
        <v>54</v>
      </c>
      <c r="E6454">
        <v>93.4</v>
      </c>
      <c r="F6454" s="8">
        <v>1.216304206276859</v>
      </c>
    </row>
    <row r="6455" spans="1:6" x14ac:dyDescent="0.2">
      <c r="A6455" s="2">
        <v>7</v>
      </c>
      <c r="B6455" s="1">
        <v>38663</v>
      </c>
      <c r="C6455" s="5">
        <f t="shared" si="100"/>
        <v>2005</v>
      </c>
      <c r="D6455">
        <v>55</v>
      </c>
      <c r="E6455">
        <v>86.8</v>
      </c>
      <c r="F6455" s="8">
        <v>1.1303555150410209</v>
      </c>
    </row>
    <row r="6456" spans="1:6" x14ac:dyDescent="0.2">
      <c r="A6456" s="2">
        <v>7</v>
      </c>
      <c r="B6456" s="1">
        <v>38663</v>
      </c>
      <c r="C6456" s="5">
        <f t="shared" si="100"/>
        <v>2005</v>
      </c>
      <c r="D6456">
        <v>56</v>
      </c>
      <c r="E6456">
        <v>0</v>
      </c>
      <c r="F6456" s="8">
        <v>0</v>
      </c>
    </row>
    <row r="6457" spans="1:6" x14ac:dyDescent="0.2">
      <c r="A6457" s="2">
        <v>7</v>
      </c>
      <c r="B6457" s="1">
        <v>38663</v>
      </c>
      <c r="C6457" s="5">
        <f t="shared" si="100"/>
        <v>2005</v>
      </c>
      <c r="D6457">
        <v>57</v>
      </c>
      <c r="E6457">
        <v>107.1</v>
      </c>
      <c r="F6457" s="8">
        <v>1.3947128532360982</v>
      </c>
    </row>
    <row r="6458" spans="1:6" x14ac:dyDescent="0.2">
      <c r="A6458" s="2">
        <v>7</v>
      </c>
      <c r="B6458" s="1">
        <v>38663</v>
      </c>
      <c r="C6458" s="5">
        <f t="shared" si="100"/>
        <v>2005</v>
      </c>
      <c r="D6458">
        <v>58</v>
      </c>
      <c r="E6458">
        <v>137.9</v>
      </c>
      <c r="F6458" s="8">
        <v>1.7958067456700091</v>
      </c>
    </row>
    <row r="6459" spans="1:6" x14ac:dyDescent="0.2">
      <c r="A6459" s="2">
        <v>7</v>
      </c>
      <c r="B6459" s="1">
        <v>38663</v>
      </c>
      <c r="C6459" s="5">
        <f t="shared" si="100"/>
        <v>2005</v>
      </c>
      <c r="D6459">
        <v>59</v>
      </c>
      <c r="E6459">
        <v>135.4</v>
      </c>
      <c r="F6459" s="8">
        <v>1.7632504232321917</v>
      </c>
    </row>
    <row r="6460" spans="1:6" x14ac:dyDescent="0.2">
      <c r="A6460" s="2">
        <v>7</v>
      </c>
      <c r="B6460" s="1">
        <v>38663</v>
      </c>
      <c r="C6460" s="5">
        <f t="shared" si="100"/>
        <v>2005</v>
      </c>
      <c r="D6460">
        <v>60</v>
      </c>
      <c r="E6460">
        <v>131.6</v>
      </c>
      <c r="F6460" s="8">
        <v>1.7137648131267089</v>
      </c>
    </row>
    <row r="6461" spans="1:6" x14ac:dyDescent="0.2">
      <c r="A6461" s="2">
        <v>7</v>
      </c>
      <c r="B6461" s="1">
        <v>38663</v>
      </c>
      <c r="C6461" s="5">
        <f t="shared" si="100"/>
        <v>2005</v>
      </c>
      <c r="D6461">
        <v>61</v>
      </c>
      <c r="E6461">
        <v>86.4</v>
      </c>
      <c r="F6461" s="8">
        <v>1.1251465034509702</v>
      </c>
    </row>
    <row r="6462" spans="1:6" x14ac:dyDescent="0.2">
      <c r="A6462" s="2">
        <v>7</v>
      </c>
      <c r="B6462" s="1">
        <v>38663</v>
      </c>
      <c r="C6462" s="5">
        <f t="shared" si="100"/>
        <v>2005</v>
      </c>
      <c r="D6462">
        <v>62</v>
      </c>
      <c r="E6462">
        <v>110.5</v>
      </c>
      <c r="F6462" s="8">
        <v>1.43898945175153</v>
      </c>
    </row>
    <row r="6463" spans="1:6" x14ac:dyDescent="0.2">
      <c r="A6463" s="2">
        <v>7</v>
      </c>
      <c r="B6463" s="1">
        <v>38663</v>
      </c>
      <c r="C6463" s="5">
        <f t="shared" si="100"/>
        <v>2005</v>
      </c>
      <c r="D6463">
        <v>63</v>
      </c>
      <c r="E6463">
        <v>85.1</v>
      </c>
      <c r="F6463" s="8">
        <v>1.108217215783305</v>
      </c>
    </row>
    <row r="6464" spans="1:6" x14ac:dyDescent="0.2">
      <c r="A6464" s="2">
        <v>7</v>
      </c>
      <c r="B6464" s="1">
        <v>38663</v>
      </c>
      <c r="C6464" s="5">
        <f t="shared" si="100"/>
        <v>2005</v>
      </c>
      <c r="D6464">
        <v>64</v>
      </c>
      <c r="E6464">
        <v>188.9</v>
      </c>
      <c r="F6464" s="8">
        <v>2.4599557234014844</v>
      </c>
    </row>
    <row r="6465" spans="1:6" x14ac:dyDescent="0.2">
      <c r="A6465" s="2">
        <v>7</v>
      </c>
      <c r="B6465" s="1">
        <v>38663</v>
      </c>
      <c r="C6465" s="5">
        <f t="shared" si="100"/>
        <v>2005</v>
      </c>
      <c r="D6465">
        <v>65</v>
      </c>
      <c r="E6465">
        <v>108.5</v>
      </c>
      <c r="F6465" s="8">
        <v>1.412944393801276</v>
      </c>
    </row>
    <row r="6466" spans="1:6" x14ac:dyDescent="0.2">
      <c r="A6466" s="2">
        <v>7</v>
      </c>
      <c r="B6466" s="1">
        <v>38663</v>
      </c>
      <c r="C6466" s="5">
        <f t="shared" si="100"/>
        <v>2005</v>
      </c>
      <c r="D6466">
        <v>66</v>
      </c>
      <c r="E6466">
        <v>119.1</v>
      </c>
      <c r="F6466" s="8">
        <v>1.5509832009376219</v>
      </c>
    </row>
    <row r="6467" spans="1:6" x14ac:dyDescent="0.2">
      <c r="A6467" s="2">
        <v>7</v>
      </c>
      <c r="B6467" s="1">
        <v>38663</v>
      </c>
      <c r="C6467" s="5">
        <f t="shared" si="100"/>
        <v>2005</v>
      </c>
      <c r="D6467">
        <v>67</v>
      </c>
      <c r="E6467">
        <v>107.4</v>
      </c>
      <c r="F6467" s="8">
        <v>1.3986196119286365</v>
      </c>
    </row>
    <row r="6468" spans="1:6" x14ac:dyDescent="0.2">
      <c r="A6468" s="2">
        <v>7</v>
      </c>
      <c r="B6468" s="1">
        <v>38663</v>
      </c>
      <c r="C6468" s="5">
        <f t="shared" si="100"/>
        <v>2005</v>
      </c>
      <c r="D6468">
        <v>68</v>
      </c>
      <c r="E6468">
        <v>91</v>
      </c>
      <c r="F6468" s="8">
        <v>1.1850501367365542</v>
      </c>
    </row>
    <row r="6469" spans="1:6" x14ac:dyDescent="0.2">
      <c r="A6469" s="2">
        <v>7</v>
      </c>
      <c r="B6469" s="1">
        <v>38663</v>
      </c>
      <c r="C6469" s="5">
        <f t="shared" si="100"/>
        <v>2005</v>
      </c>
      <c r="D6469">
        <v>69</v>
      </c>
      <c r="E6469">
        <v>107.7</v>
      </c>
      <c r="F6469" s="8">
        <v>1.4025263706211746</v>
      </c>
    </row>
    <row r="6470" spans="1:6" x14ac:dyDescent="0.2">
      <c r="A6470" s="2">
        <v>7</v>
      </c>
      <c r="B6470" s="1">
        <v>38663</v>
      </c>
      <c r="C6470" s="5">
        <f t="shared" si="100"/>
        <v>2005</v>
      </c>
      <c r="D6470">
        <v>70</v>
      </c>
      <c r="E6470">
        <v>95.4</v>
      </c>
      <c r="F6470" s="8">
        <v>1.2423492642271128</v>
      </c>
    </row>
    <row r="6471" spans="1:6" x14ac:dyDescent="0.2">
      <c r="A6471" s="2">
        <v>7</v>
      </c>
      <c r="B6471" s="1">
        <v>38663</v>
      </c>
      <c r="C6471" s="5">
        <f t="shared" si="100"/>
        <v>2005</v>
      </c>
      <c r="D6471">
        <v>71</v>
      </c>
      <c r="E6471">
        <v>121</v>
      </c>
      <c r="F6471" s="8">
        <v>1.5757260059903633</v>
      </c>
    </row>
    <row r="6472" spans="1:6" x14ac:dyDescent="0.2">
      <c r="A6472" s="2">
        <v>7</v>
      </c>
      <c r="B6472" s="1">
        <v>38663</v>
      </c>
      <c r="C6472" s="5">
        <f t="shared" si="100"/>
        <v>2005</v>
      </c>
      <c r="D6472">
        <v>72</v>
      </c>
      <c r="E6472">
        <v>94.7</v>
      </c>
      <c r="F6472" s="8">
        <v>1.233233493944524</v>
      </c>
    </row>
    <row r="6473" spans="1:6" x14ac:dyDescent="0.2">
      <c r="A6473" s="2">
        <v>7</v>
      </c>
      <c r="B6473" s="1">
        <v>38663</v>
      </c>
      <c r="C6473" s="5">
        <f t="shared" si="100"/>
        <v>2005</v>
      </c>
      <c r="D6473">
        <v>73</v>
      </c>
      <c r="E6473">
        <v>135.1</v>
      </c>
      <c r="F6473" s="8">
        <v>1.7593436645396534</v>
      </c>
    </row>
    <row r="6474" spans="1:6" x14ac:dyDescent="0.2">
      <c r="A6474" s="2">
        <v>7</v>
      </c>
      <c r="B6474" s="1">
        <v>38663</v>
      </c>
      <c r="C6474" s="5">
        <f t="shared" si="100"/>
        <v>2005</v>
      </c>
      <c r="D6474">
        <v>74</v>
      </c>
      <c r="E6474">
        <v>159.4</v>
      </c>
      <c r="F6474" s="8">
        <v>2.0757911186352387</v>
      </c>
    </row>
    <row r="6475" spans="1:6" x14ac:dyDescent="0.2">
      <c r="A6475" s="2">
        <v>7</v>
      </c>
      <c r="B6475" s="1">
        <v>38663</v>
      </c>
      <c r="C6475" s="5">
        <f t="shared" si="100"/>
        <v>2005</v>
      </c>
      <c r="D6475">
        <v>75</v>
      </c>
      <c r="E6475">
        <v>59.1</v>
      </c>
      <c r="F6475" s="8">
        <v>0.76963146243000391</v>
      </c>
    </row>
    <row r="6476" spans="1:6" x14ac:dyDescent="0.2">
      <c r="A6476" s="2">
        <v>7</v>
      </c>
      <c r="B6476" s="1">
        <v>38673</v>
      </c>
      <c r="C6476" s="5">
        <f t="shared" si="100"/>
        <v>2005</v>
      </c>
      <c r="D6476">
        <v>51</v>
      </c>
      <c r="E6476">
        <v>133.9</v>
      </c>
      <c r="F6476" s="8">
        <v>1.7437166297695013</v>
      </c>
    </row>
    <row r="6477" spans="1:6" x14ac:dyDescent="0.2">
      <c r="A6477" s="2">
        <v>7</v>
      </c>
      <c r="B6477" s="1">
        <v>38673</v>
      </c>
      <c r="C6477" s="5">
        <f t="shared" si="100"/>
        <v>2005</v>
      </c>
      <c r="D6477">
        <v>52</v>
      </c>
      <c r="E6477">
        <v>145.19999999999999</v>
      </c>
      <c r="F6477" s="8">
        <v>1.8908712071884357</v>
      </c>
    </row>
    <row r="6478" spans="1:6" x14ac:dyDescent="0.2">
      <c r="A6478" s="2">
        <v>7</v>
      </c>
      <c r="B6478" s="1">
        <v>38673</v>
      </c>
      <c r="C6478" s="5">
        <f t="shared" si="100"/>
        <v>2005</v>
      </c>
      <c r="D6478">
        <v>53</v>
      </c>
      <c r="E6478">
        <v>101.2</v>
      </c>
      <c r="F6478" s="8">
        <v>1.3178799322828492</v>
      </c>
    </row>
    <row r="6479" spans="1:6" x14ac:dyDescent="0.2">
      <c r="A6479" s="2">
        <v>7</v>
      </c>
      <c r="B6479" s="1">
        <v>38673</v>
      </c>
      <c r="C6479" s="5">
        <f t="shared" si="100"/>
        <v>2005</v>
      </c>
      <c r="D6479">
        <v>54</v>
      </c>
      <c r="E6479">
        <v>105.8</v>
      </c>
      <c r="F6479" s="8">
        <v>1.3777835655684332</v>
      </c>
    </row>
    <row r="6480" spans="1:6" x14ac:dyDescent="0.2">
      <c r="A6480" s="2">
        <v>7</v>
      </c>
      <c r="B6480" s="1">
        <v>38673</v>
      </c>
      <c r="C6480" s="5">
        <f t="shared" si="100"/>
        <v>2005</v>
      </c>
      <c r="D6480">
        <v>55</v>
      </c>
      <c r="E6480">
        <v>110.9</v>
      </c>
      <c r="F6480" s="8">
        <v>1.444198463341581</v>
      </c>
    </row>
    <row r="6481" spans="1:6" x14ac:dyDescent="0.2">
      <c r="A6481" s="2">
        <v>7</v>
      </c>
      <c r="B6481" s="1">
        <v>38673</v>
      </c>
      <c r="C6481" s="5">
        <f t="shared" si="100"/>
        <v>2005</v>
      </c>
      <c r="D6481">
        <v>56</v>
      </c>
      <c r="E6481">
        <v>131.80000000000001</v>
      </c>
      <c r="F6481" s="8">
        <v>1.7163693189217346</v>
      </c>
    </row>
    <row r="6482" spans="1:6" x14ac:dyDescent="0.2">
      <c r="A6482" s="2">
        <v>7</v>
      </c>
      <c r="B6482" s="1">
        <v>38673</v>
      </c>
      <c r="C6482" s="5">
        <f t="shared" si="100"/>
        <v>2005</v>
      </c>
      <c r="D6482">
        <v>57</v>
      </c>
      <c r="E6482">
        <v>102.7</v>
      </c>
      <c r="F6482" s="8">
        <v>1.3374137257455396</v>
      </c>
    </row>
    <row r="6483" spans="1:6" x14ac:dyDescent="0.2">
      <c r="A6483" s="2">
        <v>7</v>
      </c>
      <c r="B6483" s="1">
        <v>38673</v>
      </c>
      <c r="C6483" s="5">
        <f t="shared" si="100"/>
        <v>2005</v>
      </c>
      <c r="D6483">
        <v>58</v>
      </c>
      <c r="E6483">
        <v>99.1</v>
      </c>
      <c r="F6483" s="8">
        <v>1.2905326214350825</v>
      </c>
    </row>
    <row r="6484" spans="1:6" x14ac:dyDescent="0.2">
      <c r="A6484" s="2">
        <v>7</v>
      </c>
      <c r="B6484" s="1">
        <v>38673</v>
      </c>
      <c r="C6484" s="5">
        <f t="shared" si="100"/>
        <v>2005</v>
      </c>
      <c r="D6484">
        <v>59</v>
      </c>
      <c r="E6484">
        <v>105</v>
      </c>
      <c r="F6484" s="8">
        <v>1.3673655423883317</v>
      </c>
    </row>
    <row r="6485" spans="1:6" x14ac:dyDescent="0.2">
      <c r="A6485" s="2">
        <v>7</v>
      </c>
      <c r="B6485" s="1">
        <v>38673</v>
      </c>
      <c r="C6485" s="5">
        <f t="shared" si="100"/>
        <v>2005</v>
      </c>
      <c r="D6485">
        <v>60</v>
      </c>
      <c r="E6485">
        <v>116.2</v>
      </c>
      <c r="F6485" s="8">
        <v>1.5132178669097538</v>
      </c>
    </row>
    <row r="6486" spans="1:6" x14ac:dyDescent="0.2">
      <c r="A6486" s="2">
        <v>7</v>
      </c>
      <c r="B6486" s="1">
        <v>38673</v>
      </c>
      <c r="C6486" s="5">
        <f t="shared" si="100"/>
        <v>2005</v>
      </c>
      <c r="D6486">
        <v>61</v>
      </c>
      <c r="E6486">
        <v>131.30000000000001</v>
      </c>
      <c r="F6486" s="8">
        <v>1.709858054434171</v>
      </c>
    </row>
    <row r="6487" spans="1:6" x14ac:dyDescent="0.2">
      <c r="A6487" s="2">
        <v>7</v>
      </c>
      <c r="B6487" s="1">
        <v>38673</v>
      </c>
      <c r="C6487" s="5">
        <f t="shared" si="100"/>
        <v>2005</v>
      </c>
      <c r="D6487">
        <v>62</v>
      </c>
      <c r="E6487">
        <v>94.9</v>
      </c>
      <c r="F6487" s="8">
        <v>1.2358379997395494</v>
      </c>
    </row>
    <row r="6488" spans="1:6" x14ac:dyDescent="0.2">
      <c r="A6488" s="2">
        <v>7</v>
      </c>
      <c r="B6488" s="1">
        <v>38673</v>
      </c>
      <c r="C6488" s="5">
        <f t="shared" si="100"/>
        <v>2005</v>
      </c>
      <c r="D6488">
        <v>63</v>
      </c>
      <c r="E6488">
        <v>100.5</v>
      </c>
      <c r="F6488" s="8">
        <v>1.3087641620002604</v>
      </c>
    </row>
    <row r="6489" spans="1:6" x14ac:dyDescent="0.2">
      <c r="A6489" s="2">
        <v>7</v>
      </c>
      <c r="B6489" s="1">
        <v>38673</v>
      </c>
      <c r="C6489" s="5">
        <f t="shared" si="100"/>
        <v>2005</v>
      </c>
      <c r="D6489">
        <v>64</v>
      </c>
      <c r="E6489">
        <v>88.9</v>
      </c>
      <c r="F6489" s="8">
        <v>1.1577028258887876</v>
      </c>
    </row>
    <row r="6490" spans="1:6" x14ac:dyDescent="0.2">
      <c r="A6490" s="2">
        <v>7</v>
      </c>
      <c r="B6490" s="1">
        <v>38673</v>
      </c>
      <c r="C6490" s="5">
        <f t="shared" si="100"/>
        <v>2005</v>
      </c>
      <c r="D6490">
        <v>65</v>
      </c>
      <c r="E6490">
        <v>112.6</v>
      </c>
      <c r="F6490" s="8">
        <v>1.4663367625992967</v>
      </c>
    </row>
    <row r="6491" spans="1:6" x14ac:dyDescent="0.2">
      <c r="A6491" s="2">
        <v>7</v>
      </c>
      <c r="B6491" s="1">
        <v>38673</v>
      </c>
      <c r="C6491" s="5">
        <f t="shared" si="100"/>
        <v>2005</v>
      </c>
      <c r="D6491">
        <v>66</v>
      </c>
      <c r="E6491">
        <v>96</v>
      </c>
      <c r="F6491" s="8">
        <v>1.250162781612189</v>
      </c>
    </row>
    <row r="6492" spans="1:6" x14ac:dyDescent="0.2">
      <c r="A6492" s="2">
        <v>7</v>
      </c>
      <c r="B6492" s="1">
        <v>38673</v>
      </c>
      <c r="C6492" s="5">
        <f t="shared" si="100"/>
        <v>2005</v>
      </c>
      <c r="D6492">
        <v>67</v>
      </c>
      <c r="E6492">
        <v>120.8</v>
      </c>
      <c r="F6492" s="8">
        <v>1.5731215001953378</v>
      </c>
    </row>
    <row r="6493" spans="1:6" x14ac:dyDescent="0.2">
      <c r="A6493" s="2">
        <v>7</v>
      </c>
      <c r="B6493" s="1">
        <v>38673</v>
      </c>
      <c r="C6493" s="5">
        <f t="shared" si="100"/>
        <v>2005</v>
      </c>
      <c r="D6493">
        <v>68</v>
      </c>
      <c r="E6493">
        <v>144.1</v>
      </c>
      <c r="F6493" s="8">
        <v>1.8765464253157962</v>
      </c>
    </row>
    <row r="6494" spans="1:6" x14ac:dyDescent="0.2">
      <c r="A6494" s="2">
        <v>7</v>
      </c>
      <c r="B6494" s="1">
        <v>38673</v>
      </c>
      <c r="C6494" s="5">
        <f t="shared" si="100"/>
        <v>2005</v>
      </c>
      <c r="D6494">
        <v>69</v>
      </c>
      <c r="E6494">
        <v>99.1</v>
      </c>
      <c r="F6494" s="8">
        <v>1.2905326214350825</v>
      </c>
    </row>
    <row r="6495" spans="1:6" x14ac:dyDescent="0.2">
      <c r="A6495" s="2">
        <v>7</v>
      </c>
      <c r="B6495" s="1">
        <v>38673</v>
      </c>
      <c r="C6495" s="5">
        <f t="shared" si="100"/>
        <v>2005</v>
      </c>
      <c r="D6495">
        <v>70</v>
      </c>
      <c r="E6495">
        <v>118.5</v>
      </c>
      <c r="F6495" s="8">
        <v>1.5431696835525457</v>
      </c>
    </row>
    <row r="6496" spans="1:6" x14ac:dyDescent="0.2">
      <c r="A6496" s="2">
        <v>7</v>
      </c>
      <c r="B6496" s="1">
        <v>38673</v>
      </c>
      <c r="C6496" s="5">
        <f t="shared" si="100"/>
        <v>2005</v>
      </c>
      <c r="D6496">
        <v>71</v>
      </c>
      <c r="E6496">
        <v>128.5</v>
      </c>
      <c r="F6496" s="8">
        <v>1.6733949733038154</v>
      </c>
    </row>
    <row r="6497" spans="1:6" x14ac:dyDescent="0.2">
      <c r="A6497" s="2">
        <v>7</v>
      </c>
      <c r="B6497" s="1">
        <v>38673</v>
      </c>
      <c r="C6497" s="5">
        <f t="shared" si="100"/>
        <v>2005</v>
      </c>
      <c r="D6497">
        <v>72</v>
      </c>
      <c r="E6497">
        <v>109.1</v>
      </c>
      <c r="F6497" s="8">
        <v>1.4207579111863522</v>
      </c>
    </row>
    <row r="6498" spans="1:6" x14ac:dyDescent="0.2">
      <c r="A6498" s="2">
        <v>7</v>
      </c>
      <c r="B6498" s="1">
        <v>38673</v>
      </c>
      <c r="C6498" s="5">
        <f t="shared" si="100"/>
        <v>2005</v>
      </c>
      <c r="D6498">
        <v>73</v>
      </c>
      <c r="E6498">
        <v>133.30000000000001</v>
      </c>
      <c r="F6498" s="8">
        <v>1.7359031123844251</v>
      </c>
    </row>
    <row r="6499" spans="1:6" x14ac:dyDescent="0.2">
      <c r="A6499" s="2">
        <v>7</v>
      </c>
      <c r="B6499" s="1">
        <v>38673</v>
      </c>
      <c r="C6499" s="5">
        <f t="shared" ref="C6499:C6562" si="101">YEAR(B6499)</f>
        <v>2005</v>
      </c>
      <c r="D6499">
        <v>74</v>
      </c>
      <c r="E6499">
        <v>91.5</v>
      </c>
      <c r="F6499" s="8">
        <v>1.1915614012241176</v>
      </c>
    </row>
    <row r="6500" spans="1:6" x14ac:dyDescent="0.2">
      <c r="A6500" s="2">
        <v>7</v>
      </c>
      <c r="B6500" s="1">
        <v>38673</v>
      </c>
      <c r="C6500" s="5">
        <f t="shared" si="101"/>
        <v>2005</v>
      </c>
      <c r="D6500">
        <v>75</v>
      </c>
      <c r="E6500">
        <v>187</v>
      </c>
      <c r="F6500" s="8">
        <v>2.4352129183487432</v>
      </c>
    </row>
    <row r="6501" spans="1:6" x14ac:dyDescent="0.2">
      <c r="A6501" s="2">
        <v>7</v>
      </c>
      <c r="B6501" s="1">
        <v>38717</v>
      </c>
      <c r="C6501" s="5">
        <f t="shared" si="101"/>
        <v>2005</v>
      </c>
      <c r="D6501">
        <v>51</v>
      </c>
      <c r="E6501">
        <v>69.3</v>
      </c>
      <c r="F6501" s="8">
        <v>0.90246125797629884</v>
      </c>
    </row>
    <row r="6502" spans="1:6" x14ac:dyDescent="0.2">
      <c r="A6502" s="2">
        <v>7</v>
      </c>
      <c r="B6502" s="1">
        <v>38717</v>
      </c>
      <c r="C6502" s="5">
        <f t="shared" si="101"/>
        <v>2005</v>
      </c>
      <c r="D6502">
        <v>52</v>
      </c>
      <c r="E6502">
        <v>35</v>
      </c>
      <c r="F6502" s="8">
        <v>0.45578851412944388</v>
      </c>
    </row>
    <row r="6503" spans="1:6" x14ac:dyDescent="0.2">
      <c r="A6503" s="2">
        <v>7</v>
      </c>
      <c r="B6503" s="1">
        <v>38717</v>
      </c>
      <c r="C6503" s="5">
        <f t="shared" si="101"/>
        <v>2005</v>
      </c>
      <c r="D6503">
        <v>53</v>
      </c>
      <c r="E6503">
        <v>46.6</v>
      </c>
      <c r="F6503" s="8">
        <v>0.60684985024091675</v>
      </c>
    </row>
    <row r="6504" spans="1:6" x14ac:dyDescent="0.2">
      <c r="A6504" s="2">
        <v>7</v>
      </c>
      <c r="B6504" s="1">
        <v>38717</v>
      </c>
      <c r="C6504" s="5">
        <f t="shared" si="101"/>
        <v>2005</v>
      </c>
      <c r="D6504">
        <v>54</v>
      </c>
      <c r="E6504">
        <v>31.5</v>
      </c>
      <c r="F6504" s="8">
        <v>0.4102096627164995</v>
      </c>
    </row>
    <row r="6505" spans="1:6" x14ac:dyDescent="0.2">
      <c r="A6505" s="2">
        <v>7</v>
      </c>
      <c r="B6505" s="1">
        <v>38717</v>
      </c>
      <c r="C6505" s="5">
        <f t="shared" si="101"/>
        <v>2005</v>
      </c>
      <c r="D6505">
        <v>55</v>
      </c>
      <c r="E6505">
        <v>17.399999999999999</v>
      </c>
      <c r="F6505" s="8">
        <v>0.22659200416720923</v>
      </c>
    </row>
    <row r="6506" spans="1:6" x14ac:dyDescent="0.2">
      <c r="A6506" s="2">
        <v>7</v>
      </c>
      <c r="B6506" s="1">
        <v>38717</v>
      </c>
      <c r="C6506" s="5">
        <f t="shared" si="101"/>
        <v>2005</v>
      </c>
      <c r="D6506">
        <v>56</v>
      </c>
      <c r="E6506">
        <v>28.4</v>
      </c>
      <c r="F6506" s="8">
        <v>0.3698398228936059</v>
      </c>
    </row>
    <row r="6507" spans="1:6" x14ac:dyDescent="0.2">
      <c r="A6507" s="2">
        <v>7</v>
      </c>
      <c r="B6507" s="1">
        <v>38717</v>
      </c>
      <c r="C6507" s="5">
        <f t="shared" si="101"/>
        <v>2005</v>
      </c>
      <c r="D6507">
        <v>57</v>
      </c>
      <c r="E6507">
        <v>61.3</v>
      </c>
      <c r="F6507" s="8">
        <v>0.79828102617528318</v>
      </c>
    </row>
    <row r="6508" spans="1:6" x14ac:dyDescent="0.2">
      <c r="A6508" s="2">
        <v>7</v>
      </c>
      <c r="B6508" s="1">
        <v>38717</v>
      </c>
      <c r="C6508" s="5">
        <f t="shared" si="101"/>
        <v>2005</v>
      </c>
      <c r="D6508">
        <v>58</v>
      </c>
      <c r="E6508">
        <v>17.600000000000001</v>
      </c>
      <c r="F6508" s="8">
        <v>0.22919650996223467</v>
      </c>
    </row>
    <row r="6509" spans="1:6" x14ac:dyDescent="0.2">
      <c r="A6509" s="2">
        <v>7</v>
      </c>
      <c r="B6509" s="1">
        <v>38717</v>
      </c>
      <c r="C6509" s="5">
        <f t="shared" si="101"/>
        <v>2005</v>
      </c>
      <c r="D6509">
        <v>59</v>
      </c>
      <c r="E6509">
        <v>29.1</v>
      </c>
      <c r="F6509" s="8">
        <v>0.37895559317619482</v>
      </c>
    </row>
    <row r="6510" spans="1:6" x14ac:dyDescent="0.2">
      <c r="A6510" s="2">
        <v>7</v>
      </c>
      <c r="B6510" s="1">
        <v>38717</v>
      </c>
      <c r="C6510" s="5">
        <f t="shared" si="101"/>
        <v>2005</v>
      </c>
      <c r="D6510">
        <v>60</v>
      </c>
      <c r="E6510">
        <v>49.3</v>
      </c>
      <c r="F6510" s="8">
        <v>0.64201067847375948</v>
      </c>
    </row>
    <row r="6511" spans="1:6" x14ac:dyDescent="0.2">
      <c r="A6511" s="2">
        <v>7</v>
      </c>
      <c r="B6511" s="1">
        <v>38717</v>
      </c>
      <c r="C6511" s="5">
        <f t="shared" si="101"/>
        <v>2005</v>
      </c>
      <c r="D6511">
        <v>61</v>
      </c>
      <c r="E6511">
        <v>59.5</v>
      </c>
      <c r="F6511" s="8">
        <v>0.77484047402005463</v>
      </c>
    </row>
    <row r="6512" spans="1:6" x14ac:dyDescent="0.2">
      <c r="A6512" s="2">
        <v>7</v>
      </c>
      <c r="B6512" s="1">
        <v>38717</v>
      </c>
      <c r="C6512" s="5">
        <f t="shared" si="101"/>
        <v>2005</v>
      </c>
      <c r="D6512">
        <v>62</v>
      </c>
      <c r="E6512">
        <v>121.1</v>
      </c>
      <c r="F6512" s="8">
        <v>1.5770282588878759</v>
      </c>
    </row>
    <row r="6513" spans="1:6" x14ac:dyDescent="0.2">
      <c r="A6513" s="2">
        <v>7</v>
      </c>
      <c r="B6513" s="1">
        <v>38717</v>
      </c>
      <c r="C6513" s="5">
        <f t="shared" si="101"/>
        <v>2005</v>
      </c>
      <c r="D6513">
        <v>63</v>
      </c>
      <c r="E6513">
        <v>80.2</v>
      </c>
      <c r="F6513" s="8">
        <v>1.0444068238051829</v>
      </c>
    </row>
    <row r="6514" spans="1:6" x14ac:dyDescent="0.2">
      <c r="A6514" s="2">
        <v>7</v>
      </c>
      <c r="B6514" s="1">
        <v>38717</v>
      </c>
      <c r="C6514" s="5">
        <f t="shared" si="101"/>
        <v>2005</v>
      </c>
      <c r="D6514">
        <v>64</v>
      </c>
      <c r="E6514">
        <v>34.5</v>
      </c>
      <c r="F6514" s="8">
        <v>0.44927724964188043</v>
      </c>
    </row>
    <row r="6515" spans="1:6" x14ac:dyDescent="0.2">
      <c r="A6515" s="2">
        <v>7</v>
      </c>
      <c r="B6515" s="1">
        <v>38717</v>
      </c>
      <c r="C6515" s="5">
        <f t="shared" si="101"/>
        <v>2005</v>
      </c>
      <c r="D6515">
        <v>65</v>
      </c>
      <c r="E6515">
        <v>76.5</v>
      </c>
      <c r="F6515" s="8">
        <v>0.99622346659721306</v>
      </c>
    </row>
    <row r="6516" spans="1:6" x14ac:dyDescent="0.2">
      <c r="A6516" s="2">
        <v>7</v>
      </c>
      <c r="B6516" s="1">
        <v>38717</v>
      </c>
      <c r="C6516" s="5">
        <f t="shared" si="101"/>
        <v>2005</v>
      </c>
      <c r="D6516">
        <v>66</v>
      </c>
      <c r="E6516">
        <v>55.9</v>
      </c>
      <c r="F6516" s="8">
        <v>0.72795936970959751</v>
      </c>
    </row>
    <row r="6517" spans="1:6" x14ac:dyDescent="0.2">
      <c r="A6517" s="2">
        <v>7</v>
      </c>
      <c r="B6517" s="1">
        <v>38717</v>
      </c>
      <c r="C6517" s="5">
        <f t="shared" si="101"/>
        <v>2005</v>
      </c>
      <c r="D6517">
        <v>67</v>
      </c>
      <c r="E6517">
        <v>52.6</v>
      </c>
      <c r="F6517" s="8">
        <v>0.68498502409167861</v>
      </c>
    </row>
    <row r="6518" spans="1:6" x14ac:dyDescent="0.2">
      <c r="A6518" s="2">
        <v>7</v>
      </c>
      <c r="B6518" s="1">
        <v>38717</v>
      </c>
      <c r="C6518" s="5">
        <f t="shared" si="101"/>
        <v>2005</v>
      </c>
      <c r="D6518">
        <v>68</v>
      </c>
      <c r="E6518">
        <v>39.9</v>
      </c>
      <c r="F6518" s="8">
        <v>0.51959890610756598</v>
      </c>
    </row>
    <row r="6519" spans="1:6" x14ac:dyDescent="0.2">
      <c r="A6519" s="2">
        <v>7</v>
      </c>
      <c r="B6519" s="1">
        <v>38717</v>
      </c>
      <c r="C6519" s="5">
        <f t="shared" si="101"/>
        <v>2005</v>
      </c>
      <c r="D6519">
        <v>69</v>
      </c>
      <c r="E6519">
        <v>36.5</v>
      </c>
      <c r="F6519" s="8">
        <v>0.47532230759213434</v>
      </c>
    </row>
    <row r="6520" spans="1:6" x14ac:dyDescent="0.2">
      <c r="A6520" s="2">
        <v>7</v>
      </c>
      <c r="B6520" s="1">
        <v>38717</v>
      </c>
      <c r="C6520" s="5">
        <f t="shared" si="101"/>
        <v>2005</v>
      </c>
      <c r="D6520">
        <v>70</v>
      </c>
      <c r="E6520">
        <v>45.3</v>
      </c>
      <c r="F6520" s="8">
        <v>0.58992056257325165</v>
      </c>
    </row>
    <row r="6521" spans="1:6" x14ac:dyDescent="0.2">
      <c r="A6521" s="2">
        <v>7</v>
      </c>
      <c r="B6521" s="1">
        <v>38717</v>
      </c>
      <c r="C6521" s="5">
        <f t="shared" si="101"/>
        <v>2005</v>
      </c>
      <c r="D6521">
        <v>71</v>
      </c>
      <c r="E6521">
        <v>19</v>
      </c>
      <c r="F6521" s="8">
        <v>0.2474280505274124</v>
      </c>
    </row>
    <row r="6522" spans="1:6" x14ac:dyDescent="0.2">
      <c r="A6522" s="2">
        <v>7</v>
      </c>
      <c r="B6522" s="1">
        <v>38717</v>
      </c>
      <c r="C6522" s="5">
        <f t="shared" si="101"/>
        <v>2005</v>
      </c>
      <c r="D6522">
        <v>72</v>
      </c>
      <c r="E6522">
        <v>15.5</v>
      </c>
      <c r="F6522" s="8">
        <v>0.20184919911446803</v>
      </c>
    </row>
    <row r="6523" spans="1:6" x14ac:dyDescent="0.2">
      <c r="A6523" s="2">
        <v>7</v>
      </c>
      <c r="B6523" s="1">
        <v>38717</v>
      </c>
      <c r="C6523" s="5">
        <f t="shared" si="101"/>
        <v>2005</v>
      </c>
      <c r="D6523">
        <v>73</v>
      </c>
      <c r="E6523">
        <v>31.4</v>
      </c>
      <c r="F6523" s="8">
        <v>0.40890740981898682</v>
      </c>
    </row>
    <row r="6524" spans="1:6" x14ac:dyDescent="0.2">
      <c r="A6524" s="2">
        <v>7</v>
      </c>
      <c r="B6524" s="1">
        <v>38717</v>
      </c>
      <c r="C6524" s="5">
        <f t="shared" si="101"/>
        <v>2005</v>
      </c>
      <c r="D6524">
        <v>74</v>
      </c>
      <c r="E6524">
        <v>56.3</v>
      </c>
      <c r="F6524" s="8">
        <v>0.73316838129964834</v>
      </c>
    </row>
    <row r="6525" spans="1:6" x14ac:dyDescent="0.2">
      <c r="A6525" s="2">
        <v>7</v>
      </c>
      <c r="B6525" s="1">
        <v>38717</v>
      </c>
      <c r="C6525" s="5">
        <f t="shared" si="101"/>
        <v>2005</v>
      </c>
      <c r="D6525">
        <v>75</v>
      </c>
      <c r="E6525">
        <v>49.4</v>
      </c>
      <c r="F6525" s="8">
        <v>0.64331293137127221</v>
      </c>
    </row>
    <row r="6526" spans="1:6" x14ac:dyDescent="0.2">
      <c r="A6526" s="2">
        <v>7</v>
      </c>
      <c r="B6526" s="1">
        <v>39009</v>
      </c>
      <c r="C6526" s="5">
        <f t="shared" si="101"/>
        <v>2006</v>
      </c>
      <c r="D6526">
        <v>51</v>
      </c>
      <c r="E6526">
        <v>176.08</v>
      </c>
      <c r="F6526" s="8">
        <v>2.2930069019403567</v>
      </c>
    </row>
    <row r="6527" spans="1:6" x14ac:dyDescent="0.2">
      <c r="A6527" s="2">
        <v>7</v>
      </c>
      <c r="B6527" s="1">
        <v>39009</v>
      </c>
      <c r="C6527" s="5">
        <f t="shared" si="101"/>
        <v>2006</v>
      </c>
      <c r="D6527">
        <v>52</v>
      </c>
      <c r="E6527">
        <v>142.87</v>
      </c>
      <c r="F6527" s="8">
        <v>1.86052871467639</v>
      </c>
    </row>
    <row r="6528" spans="1:6" x14ac:dyDescent="0.2">
      <c r="A6528" s="2">
        <v>7</v>
      </c>
      <c r="B6528" s="1">
        <v>39009</v>
      </c>
      <c r="C6528" s="5">
        <f t="shared" si="101"/>
        <v>2006</v>
      </c>
      <c r="D6528">
        <v>53</v>
      </c>
      <c r="E6528">
        <v>184.32</v>
      </c>
      <c r="F6528" s="8">
        <v>2.4003125406954027</v>
      </c>
    </row>
    <row r="6529" spans="1:6" x14ac:dyDescent="0.2">
      <c r="A6529" s="2">
        <v>7</v>
      </c>
      <c r="B6529" s="1">
        <v>39009</v>
      </c>
      <c r="C6529" s="5">
        <f t="shared" si="101"/>
        <v>2006</v>
      </c>
      <c r="D6529">
        <v>54</v>
      </c>
      <c r="E6529">
        <v>129.26</v>
      </c>
      <c r="F6529" s="8">
        <v>1.6832920953249118</v>
      </c>
    </row>
    <row r="6530" spans="1:6" x14ac:dyDescent="0.2">
      <c r="A6530" s="2">
        <v>7</v>
      </c>
      <c r="B6530" s="1">
        <v>39009</v>
      </c>
      <c r="C6530" s="5">
        <f t="shared" si="101"/>
        <v>2006</v>
      </c>
      <c r="D6530">
        <v>55</v>
      </c>
      <c r="E6530">
        <v>99.88</v>
      </c>
      <c r="F6530" s="8">
        <v>1.3006901940356816</v>
      </c>
    </row>
    <row r="6531" spans="1:6" x14ac:dyDescent="0.2">
      <c r="A6531" s="2">
        <v>7</v>
      </c>
      <c r="B6531" s="1">
        <v>39009</v>
      </c>
      <c r="C6531" s="5">
        <f t="shared" si="101"/>
        <v>2006</v>
      </c>
      <c r="D6531">
        <v>56</v>
      </c>
      <c r="E6531">
        <v>96.85</v>
      </c>
      <c r="F6531" s="8">
        <v>1.2612319312410469</v>
      </c>
    </row>
    <row r="6532" spans="1:6" x14ac:dyDescent="0.2">
      <c r="A6532" s="2">
        <v>7</v>
      </c>
      <c r="B6532" s="1">
        <v>39009</v>
      </c>
      <c r="C6532" s="5">
        <f t="shared" si="101"/>
        <v>2006</v>
      </c>
      <c r="D6532">
        <v>57</v>
      </c>
      <c r="E6532">
        <v>228.42</v>
      </c>
      <c r="F6532" s="8">
        <v>2.9746060684985021</v>
      </c>
    </row>
    <row r="6533" spans="1:6" x14ac:dyDescent="0.2">
      <c r="A6533" s="2">
        <v>7</v>
      </c>
      <c r="B6533" s="1">
        <v>39009</v>
      </c>
      <c r="C6533" s="5">
        <f t="shared" si="101"/>
        <v>2006</v>
      </c>
      <c r="D6533">
        <v>58</v>
      </c>
      <c r="E6533">
        <v>192.48</v>
      </c>
      <c r="F6533" s="8">
        <v>2.506576377132439</v>
      </c>
    </row>
    <row r="6534" spans="1:6" x14ac:dyDescent="0.2">
      <c r="A6534" s="2">
        <v>7</v>
      </c>
      <c r="B6534" s="1">
        <v>39009</v>
      </c>
      <c r="C6534" s="5">
        <f t="shared" si="101"/>
        <v>2006</v>
      </c>
      <c r="D6534">
        <v>59</v>
      </c>
      <c r="E6534">
        <v>200.01</v>
      </c>
      <c r="F6534" s="8">
        <v>2.6046360203151449</v>
      </c>
    </row>
    <row r="6535" spans="1:6" x14ac:dyDescent="0.2">
      <c r="A6535" s="2">
        <v>7</v>
      </c>
      <c r="B6535" s="1">
        <v>39009</v>
      </c>
      <c r="C6535" s="5">
        <f t="shared" si="101"/>
        <v>2006</v>
      </c>
      <c r="D6535">
        <v>60</v>
      </c>
      <c r="E6535">
        <v>166.23</v>
      </c>
      <c r="F6535" s="8">
        <v>2.1647349915353558</v>
      </c>
    </row>
    <row r="6536" spans="1:6" x14ac:dyDescent="0.2">
      <c r="A6536" s="2">
        <v>7</v>
      </c>
      <c r="B6536" s="1">
        <v>39009</v>
      </c>
      <c r="C6536" s="5">
        <f t="shared" si="101"/>
        <v>2006</v>
      </c>
      <c r="D6536">
        <v>61</v>
      </c>
      <c r="E6536">
        <v>135.27000000000001</v>
      </c>
      <c r="F6536" s="8">
        <v>1.7615574944654251</v>
      </c>
    </row>
    <row r="6537" spans="1:6" x14ac:dyDescent="0.2">
      <c r="A6537" s="2">
        <v>7</v>
      </c>
      <c r="B6537" s="1">
        <v>39009</v>
      </c>
      <c r="C6537" s="5">
        <f t="shared" si="101"/>
        <v>2006</v>
      </c>
      <c r="D6537">
        <v>62</v>
      </c>
      <c r="E6537">
        <v>137.24</v>
      </c>
      <c r="F6537" s="8">
        <v>1.7872118765464253</v>
      </c>
    </row>
    <row r="6538" spans="1:6" x14ac:dyDescent="0.2">
      <c r="A6538" s="2">
        <v>7</v>
      </c>
      <c r="B6538" s="1">
        <v>39009</v>
      </c>
      <c r="C6538" s="5">
        <f t="shared" si="101"/>
        <v>2006</v>
      </c>
      <c r="D6538">
        <v>63</v>
      </c>
      <c r="E6538">
        <v>115.8</v>
      </c>
      <c r="F6538" s="8">
        <v>1.5080088553197029</v>
      </c>
    </row>
    <row r="6539" spans="1:6" x14ac:dyDescent="0.2">
      <c r="A6539" s="2">
        <v>7</v>
      </c>
      <c r="B6539" s="1">
        <v>39009</v>
      </c>
      <c r="C6539" s="5">
        <f t="shared" si="101"/>
        <v>2006</v>
      </c>
      <c r="D6539">
        <v>64</v>
      </c>
      <c r="E6539">
        <v>163.16</v>
      </c>
      <c r="F6539" s="8">
        <v>2.124755827581716</v>
      </c>
    </row>
    <row r="6540" spans="1:6" x14ac:dyDescent="0.2">
      <c r="A6540" s="2">
        <v>7</v>
      </c>
      <c r="B6540" s="1">
        <v>39009</v>
      </c>
      <c r="C6540" s="5">
        <f t="shared" si="101"/>
        <v>2006</v>
      </c>
      <c r="D6540">
        <v>65</v>
      </c>
      <c r="E6540">
        <v>217.51</v>
      </c>
      <c r="F6540" s="8">
        <v>2.8325302773798668</v>
      </c>
    </row>
    <row r="6541" spans="1:6" x14ac:dyDescent="0.2">
      <c r="A6541" s="2">
        <v>7</v>
      </c>
      <c r="B6541" s="1">
        <v>39009</v>
      </c>
      <c r="C6541" s="5">
        <f t="shared" si="101"/>
        <v>2006</v>
      </c>
      <c r="D6541">
        <v>66</v>
      </c>
      <c r="E6541">
        <v>163.07</v>
      </c>
      <c r="F6541" s="8">
        <v>2.1235837999739546</v>
      </c>
    </row>
    <row r="6542" spans="1:6" x14ac:dyDescent="0.2">
      <c r="A6542" s="2">
        <v>7</v>
      </c>
      <c r="B6542" s="1">
        <v>39009</v>
      </c>
      <c r="C6542" s="5">
        <f t="shared" si="101"/>
        <v>2006</v>
      </c>
      <c r="D6542">
        <v>67</v>
      </c>
      <c r="E6542">
        <v>144.1</v>
      </c>
      <c r="F6542" s="8">
        <v>1.8765464253157962</v>
      </c>
    </row>
    <row r="6543" spans="1:6" x14ac:dyDescent="0.2">
      <c r="A6543" s="2">
        <v>7</v>
      </c>
      <c r="B6543" s="1">
        <v>39009</v>
      </c>
      <c r="C6543" s="5">
        <f t="shared" si="101"/>
        <v>2006</v>
      </c>
      <c r="D6543">
        <v>68</v>
      </c>
      <c r="E6543">
        <v>190.17</v>
      </c>
      <c r="F6543" s="8">
        <v>2.4764943351998956</v>
      </c>
    </row>
    <row r="6544" spans="1:6" x14ac:dyDescent="0.2">
      <c r="A6544" s="2">
        <v>7</v>
      </c>
      <c r="B6544" s="1">
        <v>39009</v>
      </c>
      <c r="C6544" s="5">
        <f t="shared" si="101"/>
        <v>2006</v>
      </c>
      <c r="D6544">
        <v>69</v>
      </c>
      <c r="E6544">
        <v>242.86</v>
      </c>
      <c r="F6544" s="8">
        <v>3.1626513868993356</v>
      </c>
    </row>
    <row r="6545" spans="1:6" x14ac:dyDescent="0.2">
      <c r="A6545" s="2">
        <v>7</v>
      </c>
      <c r="B6545" s="1">
        <v>39009</v>
      </c>
      <c r="C6545" s="5">
        <f t="shared" si="101"/>
        <v>2006</v>
      </c>
      <c r="D6545">
        <v>70</v>
      </c>
      <c r="E6545">
        <v>204.59</v>
      </c>
      <c r="F6545" s="8">
        <v>2.6642792030212266</v>
      </c>
    </row>
    <row r="6546" spans="1:6" x14ac:dyDescent="0.2">
      <c r="A6546" s="2">
        <v>7</v>
      </c>
      <c r="B6546" s="1">
        <v>39009</v>
      </c>
      <c r="C6546" s="5">
        <f t="shared" si="101"/>
        <v>2006</v>
      </c>
      <c r="D6546">
        <v>71</v>
      </c>
      <c r="E6546">
        <v>113.04</v>
      </c>
      <c r="F6546" s="8">
        <v>1.4720666753483527</v>
      </c>
    </row>
    <row r="6547" spans="1:6" x14ac:dyDescent="0.2">
      <c r="A6547" s="2">
        <v>7</v>
      </c>
      <c r="B6547" s="1">
        <v>39009</v>
      </c>
      <c r="C6547" s="5">
        <f t="shared" si="101"/>
        <v>2006</v>
      </c>
      <c r="D6547">
        <v>72</v>
      </c>
      <c r="E6547">
        <v>117.68</v>
      </c>
      <c r="F6547" s="8">
        <v>1.5324912097929417</v>
      </c>
    </row>
    <row r="6548" spans="1:6" x14ac:dyDescent="0.2">
      <c r="A6548" s="2">
        <v>7</v>
      </c>
      <c r="B6548" s="1">
        <v>39009</v>
      </c>
      <c r="C6548" s="5">
        <f t="shared" si="101"/>
        <v>2006</v>
      </c>
      <c r="D6548">
        <v>73</v>
      </c>
      <c r="E6548">
        <v>124.93</v>
      </c>
      <c r="F6548" s="8">
        <v>1.6269045448626123</v>
      </c>
    </row>
    <row r="6549" spans="1:6" x14ac:dyDescent="0.2">
      <c r="A6549" s="2">
        <v>7</v>
      </c>
      <c r="B6549" s="1">
        <v>39009</v>
      </c>
      <c r="C6549" s="5">
        <f t="shared" si="101"/>
        <v>2006</v>
      </c>
      <c r="D6549">
        <v>74</v>
      </c>
      <c r="E6549">
        <v>107.67</v>
      </c>
      <c r="F6549" s="8">
        <v>1.4021356947519208</v>
      </c>
    </row>
    <row r="6550" spans="1:6" x14ac:dyDescent="0.2">
      <c r="A6550" s="2">
        <v>7</v>
      </c>
      <c r="B6550" s="1">
        <v>39009</v>
      </c>
      <c r="C6550" s="5">
        <f t="shared" si="101"/>
        <v>2006</v>
      </c>
      <c r="D6550">
        <v>75</v>
      </c>
      <c r="E6550">
        <v>118</v>
      </c>
      <c r="F6550" s="8">
        <v>1.5366584190649824</v>
      </c>
    </row>
    <row r="6551" spans="1:6" x14ac:dyDescent="0.2">
      <c r="A6551" s="2">
        <v>7</v>
      </c>
      <c r="B6551" s="1">
        <v>39028</v>
      </c>
      <c r="C6551" s="5">
        <f t="shared" si="101"/>
        <v>2006</v>
      </c>
      <c r="D6551">
        <v>51</v>
      </c>
      <c r="E6551">
        <v>93.46</v>
      </c>
      <c r="F6551" s="8">
        <v>1.2170855580153663</v>
      </c>
    </row>
    <row r="6552" spans="1:6" x14ac:dyDescent="0.2">
      <c r="A6552" s="2">
        <v>7</v>
      </c>
      <c r="B6552" s="1">
        <v>39028</v>
      </c>
      <c r="C6552" s="5">
        <f t="shared" si="101"/>
        <v>2006</v>
      </c>
      <c r="D6552">
        <v>52</v>
      </c>
      <c r="E6552">
        <v>99.55</v>
      </c>
      <c r="F6552" s="8">
        <v>1.2963927594738898</v>
      </c>
    </row>
    <row r="6553" spans="1:6" x14ac:dyDescent="0.2">
      <c r="A6553" s="2">
        <v>7</v>
      </c>
      <c r="B6553" s="1">
        <v>39028</v>
      </c>
      <c r="C6553" s="5">
        <f t="shared" si="101"/>
        <v>2006</v>
      </c>
      <c r="D6553">
        <v>53</v>
      </c>
      <c r="E6553">
        <v>72.209999999999994</v>
      </c>
      <c r="F6553" s="8">
        <v>0.94035681729391829</v>
      </c>
    </row>
    <row r="6554" spans="1:6" x14ac:dyDescent="0.2">
      <c r="A6554" s="2">
        <v>7</v>
      </c>
      <c r="B6554" s="1">
        <v>39028</v>
      </c>
      <c r="C6554" s="5">
        <f t="shared" si="101"/>
        <v>2006</v>
      </c>
      <c r="D6554">
        <v>54</v>
      </c>
      <c r="E6554">
        <v>65.38</v>
      </c>
      <c r="F6554" s="8">
        <v>0.85141294439380111</v>
      </c>
    </row>
    <row r="6555" spans="1:6" x14ac:dyDescent="0.2">
      <c r="A6555" s="2">
        <v>7</v>
      </c>
      <c r="B6555" s="1">
        <v>39028</v>
      </c>
      <c r="C6555" s="5">
        <f t="shared" si="101"/>
        <v>2006</v>
      </c>
      <c r="D6555">
        <v>55</v>
      </c>
      <c r="E6555">
        <v>57.11</v>
      </c>
      <c r="F6555" s="8">
        <v>0.74371662976950115</v>
      </c>
    </row>
    <row r="6556" spans="1:6" x14ac:dyDescent="0.2">
      <c r="A6556" s="2">
        <v>7</v>
      </c>
      <c r="B6556" s="1">
        <v>39028</v>
      </c>
      <c r="C6556" s="5">
        <f t="shared" si="101"/>
        <v>2006</v>
      </c>
      <c r="D6556">
        <v>56</v>
      </c>
      <c r="E6556">
        <v>105.76</v>
      </c>
      <c r="F6556" s="8">
        <v>1.3772626644094283</v>
      </c>
    </row>
    <row r="6557" spans="1:6" x14ac:dyDescent="0.2">
      <c r="A6557" s="2">
        <v>7</v>
      </c>
      <c r="B6557" s="1">
        <v>39028</v>
      </c>
      <c r="C6557" s="5">
        <f t="shared" si="101"/>
        <v>2006</v>
      </c>
      <c r="D6557">
        <v>57</v>
      </c>
      <c r="E6557">
        <v>77.3</v>
      </c>
      <c r="F6557" s="8">
        <v>1.0066414897773146</v>
      </c>
    </row>
    <row r="6558" spans="1:6" x14ac:dyDescent="0.2">
      <c r="A6558" s="2">
        <v>7</v>
      </c>
      <c r="B6558" s="1">
        <v>39028</v>
      </c>
      <c r="C6558" s="5">
        <f t="shared" si="101"/>
        <v>2006</v>
      </c>
      <c r="D6558">
        <v>58</v>
      </c>
      <c r="E6558">
        <v>79.47</v>
      </c>
      <c r="F6558" s="8">
        <v>1.0349003776533401</v>
      </c>
    </row>
    <row r="6559" spans="1:6" x14ac:dyDescent="0.2">
      <c r="A6559" s="2">
        <v>7</v>
      </c>
      <c r="B6559" s="1">
        <v>39028</v>
      </c>
      <c r="C6559" s="5">
        <f t="shared" si="101"/>
        <v>2006</v>
      </c>
      <c r="D6559">
        <v>59</v>
      </c>
      <c r="E6559">
        <v>80.03</v>
      </c>
      <c r="F6559" s="8">
        <v>1.0421929938794112</v>
      </c>
    </row>
    <row r="6560" spans="1:6" x14ac:dyDescent="0.2">
      <c r="A6560" s="2">
        <v>7</v>
      </c>
      <c r="B6560" s="1">
        <v>39028</v>
      </c>
      <c r="C6560" s="5">
        <f t="shared" si="101"/>
        <v>2006</v>
      </c>
      <c r="D6560">
        <v>60</v>
      </c>
      <c r="E6560">
        <v>143.81</v>
      </c>
      <c r="F6560" s="8">
        <v>1.8727698919130094</v>
      </c>
    </row>
    <row r="6561" spans="1:6" x14ac:dyDescent="0.2">
      <c r="A6561" s="2">
        <v>7</v>
      </c>
      <c r="B6561" s="1">
        <v>39028</v>
      </c>
      <c r="C6561" s="5">
        <f t="shared" si="101"/>
        <v>2006</v>
      </c>
      <c r="D6561">
        <v>61</v>
      </c>
      <c r="E6561">
        <v>126.47</v>
      </c>
      <c r="F6561" s="8">
        <v>1.6469592394843078</v>
      </c>
    </row>
    <row r="6562" spans="1:6" x14ac:dyDescent="0.2">
      <c r="A6562" s="2">
        <v>7</v>
      </c>
      <c r="B6562" s="1">
        <v>39028</v>
      </c>
      <c r="C6562" s="5">
        <f t="shared" si="101"/>
        <v>2006</v>
      </c>
      <c r="D6562">
        <v>62</v>
      </c>
      <c r="E6562">
        <v>141.19</v>
      </c>
      <c r="F6562" s="8">
        <v>1.8386508659981766</v>
      </c>
    </row>
    <row r="6563" spans="1:6" x14ac:dyDescent="0.2">
      <c r="A6563" s="2">
        <v>7</v>
      </c>
      <c r="B6563" s="1">
        <v>39028</v>
      </c>
      <c r="C6563" s="5">
        <f t="shared" ref="C6563:C6626" si="102">YEAR(B6563)</f>
        <v>2006</v>
      </c>
      <c r="D6563">
        <v>63</v>
      </c>
      <c r="E6563">
        <v>119.56</v>
      </c>
      <c r="F6563" s="8">
        <v>1.5569735642661804</v>
      </c>
    </row>
    <row r="6564" spans="1:6" x14ac:dyDescent="0.2">
      <c r="A6564" s="2">
        <v>7</v>
      </c>
      <c r="B6564" s="1">
        <v>39028</v>
      </c>
      <c r="C6564" s="5">
        <f t="shared" si="102"/>
        <v>2006</v>
      </c>
      <c r="D6564">
        <v>64</v>
      </c>
      <c r="E6564">
        <v>111.67</v>
      </c>
      <c r="F6564" s="8">
        <v>1.4542258106524286</v>
      </c>
    </row>
    <row r="6565" spans="1:6" x14ac:dyDescent="0.2">
      <c r="A6565" s="2">
        <v>7</v>
      </c>
      <c r="B6565" s="1">
        <v>39028</v>
      </c>
      <c r="C6565" s="5">
        <f t="shared" si="102"/>
        <v>2006</v>
      </c>
      <c r="D6565">
        <v>65</v>
      </c>
      <c r="E6565">
        <v>137.82</v>
      </c>
      <c r="F6565" s="8">
        <v>1.7947649433519988</v>
      </c>
    </row>
    <row r="6566" spans="1:6" x14ac:dyDescent="0.2">
      <c r="A6566" s="2">
        <v>7</v>
      </c>
      <c r="B6566" s="1">
        <v>39028</v>
      </c>
      <c r="C6566" s="5">
        <f t="shared" si="102"/>
        <v>2006</v>
      </c>
      <c r="D6566">
        <v>66</v>
      </c>
      <c r="E6566">
        <v>105.67</v>
      </c>
      <c r="F6566" s="8">
        <v>1.3760906368016668</v>
      </c>
    </row>
    <row r="6567" spans="1:6" x14ac:dyDescent="0.2">
      <c r="A6567" s="2">
        <v>7</v>
      </c>
      <c r="B6567" s="1">
        <v>39028</v>
      </c>
      <c r="C6567" s="5">
        <f t="shared" si="102"/>
        <v>2006</v>
      </c>
      <c r="D6567">
        <v>67</v>
      </c>
      <c r="E6567">
        <v>109.92</v>
      </c>
      <c r="F6567" s="8">
        <v>1.4314363849459564</v>
      </c>
    </row>
    <row r="6568" spans="1:6" x14ac:dyDescent="0.2">
      <c r="A6568" s="2">
        <v>7</v>
      </c>
      <c r="B6568" s="1">
        <v>39028</v>
      </c>
      <c r="C6568" s="5">
        <f t="shared" si="102"/>
        <v>2006</v>
      </c>
      <c r="D6568">
        <v>68</v>
      </c>
      <c r="E6568">
        <v>125.02</v>
      </c>
      <c r="F6568" s="8">
        <v>1.6280765724703736</v>
      </c>
    </row>
    <row r="6569" spans="1:6" x14ac:dyDescent="0.2">
      <c r="A6569" s="2">
        <v>7</v>
      </c>
      <c r="B6569" s="1">
        <v>39028</v>
      </c>
      <c r="C6569" s="5">
        <f t="shared" si="102"/>
        <v>2006</v>
      </c>
      <c r="D6569">
        <v>69</v>
      </c>
      <c r="E6569">
        <v>228.75</v>
      </c>
      <c r="F6569" s="8">
        <v>2.9789035030602942</v>
      </c>
    </row>
    <row r="6570" spans="1:6" x14ac:dyDescent="0.2">
      <c r="A6570" s="2">
        <v>7</v>
      </c>
      <c r="B6570" s="1">
        <v>39028</v>
      </c>
      <c r="C6570" s="5">
        <f t="shared" si="102"/>
        <v>2006</v>
      </c>
      <c r="D6570">
        <v>70</v>
      </c>
      <c r="E6570">
        <v>142.78</v>
      </c>
      <c r="F6570" s="8">
        <v>1.8593566870686287</v>
      </c>
    </row>
    <row r="6571" spans="1:6" x14ac:dyDescent="0.2">
      <c r="A6571" s="2">
        <v>7</v>
      </c>
      <c r="B6571" s="1">
        <v>39028</v>
      </c>
      <c r="C6571" s="5">
        <f t="shared" si="102"/>
        <v>2006</v>
      </c>
      <c r="D6571">
        <v>71</v>
      </c>
      <c r="E6571">
        <v>90.78</v>
      </c>
      <c r="F6571" s="8">
        <v>1.1821851803620262</v>
      </c>
    </row>
    <row r="6572" spans="1:6" x14ac:dyDescent="0.2">
      <c r="A6572" s="2">
        <v>7</v>
      </c>
      <c r="B6572" s="1">
        <v>39028</v>
      </c>
      <c r="C6572" s="5">
        <f t="shared" si="102"/>
        <v>2006</v>
      </c>
      <c r="D6572">
        <v>72</v>
      </c>
      <c r="E6572">
        <v>60.2</v>
      </c>
      <c r="F6572" s="8">
        <v>0.78395624430264355</v>
      </c>
    </row>
    <row r="6573" spans="1:6" x14ac:dyDescent="0.2">
      <c r="A6573" s="2">
        <v>7</v>
      </c>
      <c r="B6573" s="1">
        <v>39028</v>
      </c>
      <c r="C6573" s="5">
        <f t="shared" si="102"/>
        <v>2006</v>
      </c>
      <c r="D6573">
        <v>73</v>
      </c>
      <c r="E6573">
        <v>91.33</v>
      </c>
      <c r="F6573" s="8">
        <v>1.1893475712983461</v>
      </c>
    </row>
    <row r="6574" spans="1:6" x14ac:dyDescent="0.2">
      <c r="A6574" s="2">
        <v>7</v>
      </c>
      <c r="B6574" s="1">
        <v>39028</v>
      </c>
      <c r="C6574" s="5">
        <f t="shared" si="102"/>
        <v>2006</v>
      </c>
      <c r="D6574">
        <v>74</v>
      </c>
      <c r="E6574">
        <v>97.26</v>
      </c>
      <c r="F6574" s="8">
        <v>1.2665711681208491</v>
      </c>
    </row>
    <row r="6575" spans="1:6" x14ac:dyDescent="0.2">
      <c r="A6575" s="2">
        <v>7</v>
      </c>
      <c r="B6575" s="1">
        <v>39028</v>
      </c>
      <c r="C6575" s="5">
        <f t="shared" si="102"/>
        <v>2006</v>
      </c>
      <c r="D6575">
        <v>75</v>
      </c>
      <c r="E6575">
        <v>88.69</v>
      </c>
      <c r="F6575" s="8">
        <v>1.1549680948040109</v>
      </c>
    </row>
    <row r="6576" spans="1:6" x14ac:dyDescent="0.2">
      <c r="A6576" s="2">
        <v>7</v>
      </c>
      <c r="B6576" s="1">
        <v>39379</v>
      </c>
      <c r="C6576" s="5">
        <f t="shared" si="102"/>
        <v>2007</v>
      </c>
      <c r="D6576">
        <v>51</v>
      </c>
      <c r="E6576">
        <v>168.7</v>
      </c>
      <c r="F6576" s="8">
        <v>1.931110821721578</v>
      </c>
    </row>
    <row r="6577" spans="1:6" x14ac:dyDescent="0.2">
      <c r="A6577" s="2">
        <v>7</v>
      </c>
      <c r="B6577" s="1">
        <v>39379</v>
      </c>
      <c r="C6577" s="5">
        <f t="shared" si="102"/>
        <v>2007</v>
      </c>
      <c r="D6577">
        <v>52</v>
      </c>
      <c r="E6577">
        <v>248.1</v>
      </c>
      <c r="F6577" s="8">
        <v>2.9650996223466595</v>
      </c>
    </row>
    <row r="6578" spans="1:6" x14ac:dyDescent="0.2">
      <c r="A6578" s="2">
        <v>7</v>
      </c>
      <c r="B6578" s="1">
        <v>39379</v>
      </c>
      <c r="C6578" s="5">
        <f t="shared" si="102"/>
        <v>2007</v>
      </c>
      <c r="D6578">
        <v>53</v>
      </c>
      <c r="E6578">
        <v>178.5</v>
      </c>
      <c r="F6578" s="8">
        <v>2.0587316056778224</v>
      </c>
    </row>
    <row r="6579" spans="1:6" x14ac:dyDescent="0.2">
      <c r="A6579" s="2">
        <v>7</v>
      </c>
      <c r="B6579" s="1">
        <v>39379</v>
      </c>
      <c r="C6579" s="5">
        <f t="shared" si="102"/>
        <v>2007</v>
      </c>
      <c r="D6579">
        <v>54</v>
      </c>
      <c r="E6579">
        <v>234.6</v>
      </c>
      <c r="F6579" s="8">
        <v>2.7892954811824455</v>
      </c>
    </row>
    <row r="6580" spans="1:6" x14ac:dyDescent="0.2">
      <c r="A6580" s="2">
        <v>7</v>
      </c>
      <c r="B6580" s="1">
        <v>39379</v>
      </c>
      <c r="C6580" s="5">
        <f t="shared" si="102"/>
        <v>2007</v>
      </c>
      <c r="D6580">
        <v>55</v>
      </c>
      <c r="E6580">
        <v>174.7</v>
      </c>
      <c r="F6580" s="8">
        <v>2.0092459955723401</v>
      </c>
    </row>
    <row r="6581" spans="1:6" x14ac:dyDescent="0.2">
      <c r="A6581" s="2">
        <v>7</v>
      </c>
      <c r="B6581" s="1">
        <v>39379</v>
      </c>
      <c r="C6581" s="5">
        <f t="shared" si="102"/>
        <v>2007</v>
      </c>
      <c r="D6581">
        <v>56</v>
      </c>
      <c r="E6581">
        <v>128.1</v>
      </c>
      <c r="F6581" s="8">
        <v>1.4023961453314233</v>
      </c>
    </row>
    <row r="6582" spans="1:6" x14ac:dyDescent="0.2">
      <c r="A6582" s="2">
        <v>7</v>
      </c>
      <c r="B6582" s="1">
        <v>39379</v>
      </c>
      <c r="C6582" s="5">
        <f t="shared" si="102"/>
        <v>2007</v>
      </c>
      <c r="D6582">
        <v>57</v>
      </c>
      <c r="E6582">
        <v>196.9</v>
      </c>
      <c r="F6582" s="8">
        <v>2.2983461388201589</v>
      </c>
    </row>
    <row r="6583" spans="1:6" x14ac:dyDescent="0.2">
      <c r="A6583" s="2">
        <v>7</v>
      </c>
      <c r="B6583" s="1">
        <v>39379</v>
      </c>
      <c r="C6583" s="5">
        <f t="shared" si="102"/>
        <v>2007</v>
      </c>
      <c r="D6583">
        <v>58</v>
      </c>
      <c r="E6583">
        <v>206.4</v>
      </c>
      <c r="F6583" s="8">
        <v>2.4220601640838648</v>
      </c>
    </row>
    <row r="6584" spans="1:6" x14ac:dyDescent="0.2">
      <c r="A6584" s="2">
        <v>7</v>
      </c>
      <c r="B6584" s="1">
        <v>39379</v>
      </c>
      <c r="C6584" s="5">
        <f t="shared" si="102"/>
        <v>2007</v>
      </c>
      <c r="D6584">
        <v>59</v>
      </c>
      <c r="E6584">
        <v>225.3</v>
      </c>
      <c r="F6584" s="8">
        <v>2.6681859617137649</v>
      </c>
    </row>
    <row r="6585" spans="1:6" x14ac:dyDescent="0.2">
      <c r="A6585" s="2">
        <v>7</v>
      </c>
      <c r="B6585" s="1">
        <v>39379</v>
      </c>
      <c r="C6585" s="5">
        <f t="shared" si="102"/>
        <v>2007</v>
      </c>
      <c r="D6585">
        <v>60</v>
      </c>
      <c r="E6585">
        <v>155.30000000000001</v>
      </c>
      <c r="F6585" s="8">
        <v>1.7566089334548769</v>
      </c>
    </row>
    <row r="6586" spans="1:6" x14ac:dyDescent="0.2">
      <c r="A6586" s="2">
        <v>7</v>
      </c>
      <c r="B6586" s="1">
        <v>39379</v>
      </c>
      <c r="C6586" s="5">
        <f t="shared" si="102"/>
        <v>2007</v>
      </c>
      <c r="D6586">
        <v>61</v>
      </c>
      <c r="E6586">
        <v>76.599999999999994</v>
      </c>
      <c r="F6586" s="8">
        <v>0.73173590311238434</v>
      </c>
    </row>
    <row r="6587" spans="1:6" x14ac:dyDescent="0.2">
      <c r="A6587" s="2">
        <v>7</v>
      </c>
      <c r="B6587" s="1">
        <v>39379</v>
      </c>
      <c r="C6587" s="5">
        <f t="shared" si="102"/>
        <v>2007</v>
      </c>
      <c r="D6587">
        <v>62</v>
      </c>
      <c r="E6587">
        <v>94.7</v>
      </c>
      <c r="F6587" s="8">
        <v>0.96744367756218252</v>
      </c>
    </row>
    <row r="6588" spans="1:6" x14ac:dyDescent="0.2">
      <c r="A6588" s="2">
        <v>7</v>
      </c>
      <c r="B6588" s="1">
        <v>39379</v>
      </c>
      <c r="C6588" s="5">
        <f t="shared" si="102"/>
        <v>2007</v>
      </c>
      <c r="D6588">
        <v>63</v>
      </c>
      <c r="E6588">
        <v>87.4</v>
      </c>
      <c r="F6588" s="8">
        <v>0.87237921604375579</v>
      </c>
    </row>
    <row r="6589" spans="1:6" x14ac:dyDescent="0.2">
      <c r="A6589" s="2">
        <v>7</v>
      </c>
      <c r="B6589" s="1">
        <v>39379</v>
      </c>
      <c r="C6589" s="5">
        <f t="shared" si="102"/>
        <v>2007</v>
      </c>
      <c r="D6589">
        <v>64</v>
      </c>
      <c r="E6589">
        <v>200.5</v>
      </c>
      <c r="F6589" s="8">
        <v>2.345227243130616</v>
      </c>
    </row>
    <row r="6590" spans="1:6" x14ac:dyDescent="0.2">
      <c r="A6590" s="2">
        <v>7</v>
      </c>
      <c r="B6590" s="1">
        <v>39379</v>
      </c>
      <c r="C6590" s="5">
        <f t="shared" si="102"/>
        <v>2007</v>
      </c>
      <c r="D6590">
        <v>65</v>
      </c>
      <c r="E6590">
        <v>126.9</v>
      </c>
      <c r="F6590" s="8">
        <v>1.3867691105612709</v>
      </c>
    </row>
    <row r="6591" spans="1:6" x14ac:dyDescent="0.2">
      <c r="A6591" s="2">
        <v>7</v>
      </c>
      <c r="B6591" s="1">
        <v>39379</v>
      </c>
      <c r="C6591" s="5">
        <f t="shared" si="102"/>
        <v>2007</v>
      </c>
      <c r="D6591">
        <v>66</v>
      </c>
      <c r="E6591">
        <v>163</v>
      </c>
      <c r="F6591" s="8">
        <v>1.8568824065633545</v>
      </c>
    </row>
    <row r="6592" spans="1:6" x14ac:dyDescent="0.2">
      <c r="A6592" s="2">
        <v>7</v>
      </c>
      <c r="B6592" s="1">
        <v>39379</v>
      </c>
      <c r="C6592" s="5">
        <f t="shared" si="102"/>
        <v>2007</v>
      </c>
      <c r="D6592">
        <v>67</v>
      </c>
      <c r="E6592">
        <v>134.5</v>
      </c>
      <c r="F6592" s="8">
        <v>1.4857403307722359</v>
      </c>
    </row>
    <row r="6593" spans="1:6" x14ac:dyDescent="0.2">
      <c r="A6593" s="2">
        <v>7</v>
      </c>
      <c r="B6593" s="1">
        <v>39379</v>
      </c>
      <c r="C6593" s="5">
        <f t="shared" si="102"/>
        <v>2007</v>
      </c>
      <c r="D6593">
        <v>68</v>
      </c>
      <c r="E6593">
        <v>176.8</v>
      </c>
      <c r="F6593" s="8">
        <v>2.0365933064201069</v>
      </c>
    </row>
    <row r="6594" spans="1:6" x14ac:dyDescent="0.2">
      <c r="A6594" s="2">
        <v>7</v>
      </c>
      <c r="B6594" s="1">
        <v>39379</v>
      </c>
      <c r="C6594" s="5">
        <f t="shared" si="102"/>
        <v>2007</v>
      </c>
      <c r="D6594">
        <v>69</v>
      </c>
      <c r="E6594">
        <v>147.4</v>
      </c>
      <c r="F6594" s="8">
        <v>1.6537309545513739</v>
      </c>
    </row>
    <row r="6595" spans="1:6" x14ac:dyDescent="0.2">
      <c r="A6595" s="2">
        <v>7</v>
      </c>
      <c r="B6595" s="1">
        <v>39379</v>
      </c>
      <c r="C6595" s="5">
        <f t="shared" si="102"/>
        <v>2007</v>
      </c>
      <c r="D6595">
        <v>70</v>
      </c>
      <c r="E6595">
        <v>211.6</v>
      </c>
      <c r="F6595" s="8">
        <v>2.4897773147545252</v>
      </c>
    </row>
    <row r="6596" spans="1:6" x14ac:dyDescent="0.2">
      <c r="A6596" s="2">
        <v>7</v>
      </c>
      <c r="B6596" s="1">
        <v>39379</v>
      </c>
      <c r="C6596" s="5">
        <f t="shared" si="102"/>
        <v>2007</v>
      </c>
      <c r="D6596">
        <v>71</v>
      </c>
      <c r="E6596">
        <v>192.6</v>
      </c>
      <c r="F6596" s="8">
        <v>2.2423492642271126</v>
      </c>
    </row>
    <row r="6597" spans="1:6" x14ac:dyDescent="0.2">
      <c r="A6597" s="2">
        <v>7</v>
      </c>
      <c r="B6597" s="1">
        <v>39379</v>
      </c>
      <c r="C6597" s="5">
        <f t="shared" si="102"/>
        <v>2007</v>
      </c>
      <c r="D6597">
        <v>72</v>
      </c>
      <c r="E6597">
        <v>155</v>
      </c>
      <c r="F6597" s="8">
        <v>1.7527021747623388</v>
      </c>
    </row>
    <row r="6598" spans="1:6" x14ac:dyDescent="0.2">
      <c r="A6598" s="2">
        <v>7</v>
      </c>
      <c r="B6598" s="1">
        <v>39379</v>
      </c>
      <c r="C6598" s="5">
        <f t="shared" si="102"/>
        <v>2007</v>
      </c>
      <c r="D6598">
        <v>73</v>
      </c>
      <c r="E6598">
        <v>157.1</v>
      </c>
      <c r="F6598" s="8">
        <v>1.7800494856101052</v>
      </c>
    </row>
    <row r="6599" spans="1:6" x14ac:dyDescent="0.2">
      <c r="A6599" s="2">
        <v>7</v>
      </c>
      <c r="B6599" s="1">
        <v>39379</v>
      </c>
      <c r="C6599" s="5">
        <f t="shared" si="102"/>
        <v>2007</v>
      </c>
      <c r="D6599">
        <v>74</v>
      </c>
      <c r="E6599">
        <v>100.8</v>
      </c>
      <c r="F6599" s="8">
        <v>1.0468811043104571</v>
      </c>
    </row>
    <row r="6600" spans="1:6" x14ac:dyDescent="0.2">
      <c r="A6600" s="2">
        <v>7</v>
      </c>
      <c r="B6600" s="1">
        <v>39379</v>
      </c>
      <c r="C6600" s="5">
        <f t="shared" si="102"/>
        <v>2007</v>
      </c>
      <c r="D6600">
        <v>75</v>
      </c>
      <c r="E6600">
        <v>138.6</v>
      </c>
      <c r="F6600" s="8">
        <v>1.5391326995702563</v>
      </c>
    </row>
    <row r="6601" spans="1:6" x14ac:dyDescent="0.2">
      <c r="A6601" s="2">
        <v>7</v>
      </c>
      <c r="B6601" s="1">
        <v>39411</v>
      </c>
      <c r="C6601" s="5">
        <f t="shared" si="102"/>
        <v>2007</v>
      </c>
      <c r="D6601">
        <v>51</v>
      </c>
      <c r="E6601">
        <v>141.6</v>
      </c>
      <c r="F6601" s="8">
        <v>1.5782002864956373</v>
      </c>
    </row>
    <row r="6602" spans="1:6" x14ac:dyDescent="0.2">
      <c r="A6602" s="2">
        <v>7</v>
      </c>
      <c r="B6602" s="1">
        <v>39411</v>
      </c>
      <c r="C6602" s="5">
        <f t="shared" si="102"/>
        <v>2007</v>
      </c>
      <c r="D6602">
        <v>52</v>
      </c>
      <c r="E6602">
        <v>115.9</v>
      </c>
      <c r="F6602" s="8">
        <v>1.2435212918348744</v>
      </c>
    </row>
    <row r="6603" spans="1:6" x14ac:dyDescent="0.2">
      <c r="A6603" s="2">
        <v>7</v>
      </c>
      <c r="B6603" s="1">
        <v>39411</v>
      </c>
      <c r="C6603" s="5">
        <f t="shared" si="102"/>
        <v>2007</v>
      </c>
      <c r="D6603">
        <v>53</v>
      </c>
      <c r="E6603">
        <v>134.69999999999999</v>
      </c>
      <c r="F6603" s="8">
        <v>1.4883448365672611</v>
      </c>
    </row>
    <row r="6604" spans="1:6" x14ac:dyDescent="0.2">
      <c r="A6604" s="2">
        <v>7</v>
      </c>
      <c r="B6604" s="1">
        <v>39411</v>
      </c>
      <c r="C6604" s="5">
        <f t="shared" si="102"/>
        <v>2007</v>
      </c>
      <c r="D6604">
        <v>54</v>
      </c>
      <c r="E6604">
        <v>61.3</v>
      </c>
      <c r="F6604" s="8">
        <v>0.53249120979294173</v>
      </c>
    </row>
    <row r="6605" spans="1:6" x14ac:dyDescent="0.2">
      <c r="A6605" s="2">
        <v>7</v>
      </c>
      <c r="B6605" s="1">
        <v>39411</v>
      </c>
      <c r="C6605" s="5">
        <f t="shared" si="102"/>
        <v>2007</v>
      </c>
      <c r="D6605">
        <v>55</v>
      </c>
      <c r="E6605">
        <v>104.9</v>
      </c>
      <c r="F6605" s="8">
        <v>1.1002734731084778</v>
      </c>
    </row>
    <row r="6606" spans="1:6" x14ac:dyDescent="0.2">
      <c r="A6606" s="2">
        <v>7</v>
      </c>
      <c r="B6606" s="1">
        <v>39411</v>
      </c>
      <c r="C6606" s="5">
        <f t="shared" si="102"/>
        <v>2007</v>
      </c>
      <c r="D6606">
        <v>56</v>
      </c>
      <c r="E6606">
        <v>158.6</v>
      </c>
      <c r="F6606" s="8">
        <v>1.7995832790727957</v>
      </c>
    </row>
    <row r="6607" spans="1:6" x14ac:dyDescent="0.2">
      <c r="A6607" s="2">
        <v>7</v>
      </c>
      <c r="B6607" s="1">
        <v>39411</v>
      </c>
      <c r="C6607" s="5">
        <f t="shared" si="102"/>
        <v>2007</v>
      </c>
      <c r="D6607">
        <v>57</v>
      </c>
      <c r="E6607">
        <v>95.2</v>
      </c>
      <c r="F6607" s="8">
        <v>0.97395494204974609</v>
      </c>
    </row>
    <row r="6608" spans="1:6" x14ac:dyDescent="0.2">
      <c r="A6608" s="2">
        <v>7</v>
      </c>
      <c r="B6608" s="1">
        <v>39411</v>
      </c>
      <c r="C6608" s="5">
        <f t="shared" si="102"/>
        <v>2007</v>
      </c>
      <c r="D6608">
        <v>58</v>
      </c>
      <c r="E6608">
        <v>119.2</v>
      </c>
      <c r="F6608" s="8">
        <v>1.2864956374527934</v>
      </c>
    </row>
    <row r="6609" spans="1:6" x14ac:dyDescent="0.2">
      <c r="A6609" s="2">
        <v>7</v>
      </c>
      <c r="B6609" s="1">
        <v>39411</v>
      </c>
      <c r="C6609" s="5">
        <f t="shared" si="102"/>
        <v>2007</v>
      </c>
      <c r="D6609">
        <v>59</v>
      </c>
      <c r="E6609">
        <v>119.4</v>
      </c>
      <c r="F6609" s="8">
        <v>1.2891001432478186</v>
      </c>
    </row>
    <row r="6610" spans="1:6" x14ac:dyDescent="0.2">
      <c r="A6610" s="2">
        <v>7</v>
      </c>
      <c r="B6610" s="1">
        <v>39411</v>
      </c>
      <c r="C6610" s="5">
        <f t="shared" si="102"/>
        <v>2007</v>
      </c>
      <c r="D6610">
        <v>60</v>
      </c>
      <c r="E6610">
        <v>176.1</v>
      </c>
      <c r="F6610" s="8">
        <v>2.0274775361375177</v>
      </c>
    </row>
    <row r="6611" spans="1:6" x14ac:dyDescent="0.2">
      <c r="A6611" s="2">
        <v>7</v>
      </c>
      <c r="B6611" s="1">
        <v>39411</v>
      </c>
      <c r="C6611" s="5">
        <f t="shared" si="102"/>
        <v>2007</v>
      </c>
      <c r="D6611">
        <v>61</v>
      </c>
      <c r="E6611">
        <v>137.6</v>
      </c>
      <c r="F6611" s="8">
        <v>1.5261101705951294</v>
      </c>
    </row>
    <row r="6612" spans="1:6" x14ac:dyDescent="0.2">
      <c r="A6612" s="2">
        <v>7</v>
      </c>
      <c r="B6612" s="1">
        <v>39411</v>
      </c>
      <c r="C6612" s="5">
        <f t="shared" si="102"/>
        <v>2007</v>
      </c>
      <c r="D6612">
        <v>62</v>
      </c>
      <c r="E6612">
        <v>170.6</v>
      </c>
      <c r="F6612" s="8">
        <v>1.9558536267743194</v>
      </c>
    </row>
    <row r="6613" spans="1:6" x14ac:dyDescent="0.2">
      <c r="A6613" s="2">
        <v>7</v>
      </c>
      <c r="B6613" s="1">
        <v>39411</v>
      </c>
      <c r="C6613" s="5">
        <f t="shared" si="102"/>
        <v>2007</v>
      </c>
      <c r="D6613">
        <v>63</v>
      </c>
      <c r="E6613">
        <v>171.9</v>
      </c>
      <c r="F6613" s="8">
        <v>1.9727829144419846</v>
      </c>
    </row>
    <row r="6614" spans="1:6" x14ac:dyDescent="0.2">
      <c r="A6614" s="2">
        <v>7</v>
      </c>
      <c r="B6614" s="1">
        <v>39411</v>
      </c>
      <c r="C6614" s="5">
        <f t="shared" si="102"/>
        <v>2007</v>
      </c>
      <c r="D6614">
        <v>64</v>
      </c>
      <c r="E6614">
        <v>174.4</v>
      </c>
      <c r="F6614" s="8">
        <v>2.0053392368798022</v>
      </c>
    </row>
    <row r="6615" spans="1:6" x14ac:dyDescent="0.2">
      <c r="A6615" s="2">
        <v>7</v>
      </c>
      <c r="B6615" s="1">
        <v>39411</v>
      </c>
      <c r="C6615" s="5">
        <f t="shared" si="102"/>
        <v>2007</v>
      </c>
      <c r="D6615">
        <v>65</v>
      </c>
      <c r="E6615">
        <v>156.5</v>
      </c>
      <c r="F6615" s="8">
        <v>1.7722359682250293</v>
      </c>
    </row>
    <row r="6616" spans="1:6" x14ac:dyDescent="0.2">
      <c r="A6616" s="2">
        <v>7</v>
      </c>
      <c r="B6616" s="1">
        <v>39411</v>
      </c>
      <c r="C6616" s="5">
        <f t="shared" si="102"/>
        <v>2007</v>
      </c>
      <c r="D6616">
        <v>66</v>
      </c>
      <c r="E6616">
        <v>171.8</v>
      </c>
      <c r="F6616" s="8">
        <v>1.971480661544472</v>
      </c>
    </row>
    <row r="6617" spans="1:6" x14ac:dyDescent="0.2">
      <c r="A6617" s="2">
        <v>7</v>
      </c>
      <c r="B6617" s="1">
        <v>39411</v>
      </c>
      <c r="C6617" s="5">
        <f t="shared" si="102"/>
        <v>2007</v>
      </c>
      <c r="D6617">
        <v>67</v>
      </c>
      <c r="E6617">
        <v>155.4</v>
      </c>
      <c r="F6617" s="8">
        <v>1.7579111863523895</v>
      </c>
    </row>
    <row r="6618" spans="1:6" x14ac:dyDescent="0.2">
      <c r="A6618" s="2">
        <v>7</v>
      </c>
      <c r="B6618" s="1">
        <v>39411</v>
      </c>
      <c r="C6618" s="5">
        <f t="shared" si="102"/>
        <v>2007</v>
      </c>
      <c r="D6618">
        <v>68</v>
      </c>
      <c r="E6618">
        <v>148.5</v>
      </c>
      <c r="F6618" s="8">
        <v>1.6680557364240134</v>
      </c>
    </row>
    <row r="6619" spans="1:6" x14ac:dyDescent="0.2">
      <c r="A6619" s="2">
        <v>7</v>
      </c>
      <c r="B6619" s="1">
        <v>39411</v>
      </c>
      <c r="C6619" s="5">
        <f t="shared" si="102"/>
        <v>2007</v>
      </c>
      <c r="D6619">
        <v>69</v>
      </c>
      <c r="E6619">
        <v>138.5</v>
      </c>
      <c r="F6619" s="8">
        <v>1.5378304466727437</v>
      </c>
    </row>
    <row r="6620" spans="1:6" x14ac:dyDescent="0.2">
      <c r="A6620" s="2">
        <v>7</v>
      </c>
      <c r="B6620" s="1">
        <v>39411</v>
      </c>
      <c r="C6620" s="5">
        <f t="shared" si="102"/>
        <v>2007</v>
      </c>
      <c r="D6620">
        <v>70</v>
      </c>
      <c r="E6620">
        <v>160</v>
      </c>
      <c r="F6620" s="8">
        <v>1.8178148196379735</v>
      </c>
    </row>
    <row r="6621" spans="1:6" x14ac:dyDescent="0.2">
      <c r="A6621" s="2">
        <v>7</v>
      </c>
      <c r="B6621" s="1">
        <v>39411</v>
      </c>
      <c r="C6621" s="5">
        <f t="shared" si="102"/>
        <v>2007</v>
      </c>
      <c r="D6621">
        <v>71</v>
      </c>
      <c r="E6621">
        <v>106.8</v>
      </c>
      <c r="F6621" s="8">
        <v>1.1250162781612187</v>
      </c>
    </row>
    <row r="6622" spans="1:6" x14ac:dyDescent="0.2">
      <c r="A6622" s="2">
        <v>7</v>
      </c>
      <c r="B6622" s="1">
        <v>39411</v>
      </c>
      <c r="C6622" s="5">
        <f t="shared" si="102"/>
        <v>2007</v>
      </c>
      <c r="D6622">
        <v>72</v>
      </c>
      <c r="E6622">
        <v>75.5</v>
      </c>
      <c r="F6622" s="8">
        <v>0.71741112123974471</v>
      </c>
    </row>
    <row r="6623" spans="1:6" x14ac:dyDescent="0.2">
      <c r="A6623" s="2">
        <v>7</v>
      </c>
      <c r="B6623" s="1">
        <v>39411</v>
      </c>
      <c r="C6623" s="5">
        <f t="shared" si="102"/>
        <v>2007</v>
      </c>
      <c r="D6623">
        <v>73</v>
      </c>
      <c r="E6623">
        <v>107.8</v>
      </c>
      <c r="F6623" s="8">
        <v>1.1380388071363459</v>
      </c>
    </row>
    <row r="6624" spans="1:6" x14ac:dyDescent="0.2">
      <c r="A6624" s="2">
        <v>7</v>
      </c>
      <c r="B6624" s="1">
        <v>39411</v>
      </c>
      <c r="C6624" s="5">
        <f t="shared" si="102"/>
        <v>2007</v>
      </c>
      <c r="D6624">
        <v>74</v>
      </c>
      <c r="E6624">
        <v>122.7</v>
      </c>
      <c r="F6624" s="8">
        <v>1.3320744888657376</v>
      </c>
    </row>
    <row r="6625" spans="1:6" x14ac:dyDescent="0.2">
      <c r="A6625" s="2">
        <v>7</v>
      </c>
      <c r="B6625" s="1">
        <v>39411</v>
      </c>
      <c r="C6625" s="5">
        <f t="shared" si="102"/>
        <v>2007</v>
      </c>
      <c r="D6625">
        <v>75</v>
      </c>
      <c r="E6625">
        <v>130.19999999999999</v>
      </c>
      <c r="F6625" s="8">
        <v>1.4297434561791897</v>
      </c>
    </row>
    <row r="6626" spans="1:6" x14ac:dyDescent="0.2">
      <c r="A6626" s="2">
        <v>7</v>
      </c>
      <c r="B6626" s="1">
        <v>39744</v>
      </c>
      <c r="C6626" s="5">
        <f t="shared" si="102"/>
        <v>2008</v>
      </c>
      <c r="D6626">
        <v>51</v>
      </c>
      <c r="E6626">
        <v>63.9</v>
      </c>
      <c r="F6626" s="8">
        <v>0.83213960151061328</v>
      </c>
    </row>
    <row r="6627" spans="1:6" x14ac:dyDescent="0.2">
      <c r="A6627" s="2">
        <v>7</v>
      </c>
      <c r="B6627" s="1">
        <v>39744</v>
      </c>
      <c r="C6627" s="5">
        <f t="shared" ref="C6627:C6690" si="103">YEAR(B6627)</f>
        <v>2008</v>
      </c>
      <c r="D6627">
        <v>52</v>
      </c>
      <c r="E6627">
        <v>56.8</v>
      </c>
      <c r="F6627" s="8">
        <v>0.73967964578721179</v>
      </c>
    </row>
    <row r="6628" spans="1:6" x14ac:dyDescent="0.2">
      <c r="A6628" s="2">
        <v>7</v>
      </c>
      <c r="B6628" s="1">
        <v>39744</v>
      </c>
      <c r="C6628" s="5">
        <f t="shared" si="103"/>
        <v>2008</v>
      </c>
      <c r="D6628">
        <v>53</v>
      </c>
      <c r="E6628">
        <v>33.5</v>
      </c>
      <c r="F6628" s="8">
        <v>0.43625472066675347</v>
      </c>
    </row>
    <row r="6629" spans="1:6" x14ac:dyDescent="0.2">
      <c r="A6629" s="2">
        <v>7</v>
      </c>
      <c r="B6629" s="1">
        <v>39744</v>
      </c>
      <c r="C6629" s="5">
        <f t="shared" si="103"/>
        <v>2008</v>
      </c>
      <c r="D6629">
        <v>54</v>
      </c>
      <c r="E6629">
        <v>34.299999999999997</v>
      </c>
      <c r="F6629" s="8">
        <v>0.44667274384685496</v>
      </c>
    </row>
    <row r="6630" spans="1:6" x14ac:dyDescent="0.2">
      <c r="A6630" s="2">
        <v>7</v>
      </c>
      <c r="B6630" s="1">
        <v>39744</v>
      </c>
      <c r="C6630" s="5">
        <f t="shared" si="103"/>
        <v>2008</v>
      </c>
      <c r="D6630">
        <v>55</v>
      </c>
      <c r="E6630">
        <v>48.7</v>
      </c>
      <c r="F6630" s="8">
        <v>0.6341971610886834</v>
      </c>
    </row>
    <row r="6631" spans="1:6" x14ac:dyDescent="0.2">
      <c r="A6631" s="2">
        <v>7</v>
      </c>
      <c r="B6631" s="1">
        <v>39744</v>
      </c>
      <c r="C6631" s="5">
        <f t="shared" si="103"/>
        <v>2008</v>
      </c>
      <c r="D6631">
        <v>56</v>
      </c>
      <c r="E6631">
        <v>88.1</v>
      </c>
      <c r="F6631" s="8">
        <v>1.1472848027086859</v>
      </c>
    </row>
    <row r="6632" spans="1:6" x14ac:dyDescent="0.2">
      <c r="A6632" s="2">
        <v>7</v>
      </c>
      <c r="B6632" s="1">
        <v>39744</v>
      </c>
      <c r="C6632" s="5">
        <f t="shared" si="103"/>
        <v>2008</v>
      </c>
      <c r="D6632">
        <v>57</v>
      </c>
      <c r="E6632">
        <v>64.2</v>
      </c>
      <c r="F6632" s="8">
        <v>0.83604636020315137</v>
      </c>
    </row>
    <row r="6633" spans="1:6" x14ac:dyDescent="0.2">
      <c r="A6633" s="2">
        <v>7</v>
      </c>
      <c r="B6633" s="1">
        <v>39744</v>
      </c>
      <c r="C6633" s="5">
        <f t="shared" si="103"/>
        <v>2008</v>
      </c>
      <c r="D6633">
        <v>58</v>
      </c>
      <c r="E6633">
        <v>51.5</v>
      </c>
      <c r="F6633" s="8">
        <v>0.67066024221903886</v>
      </c>
    </row>
    <row r="6634" spans="1:6" x14ac:dyDescent="0.2">
      <c r="A6634" s="2">
        <v>7</v>
      </c>
      <c r="B6634" s="1">
        <v>39744</v>
      </c>
      <c r="C6634" s="5">
        <f t="shared" si="103"/>
        <v>2008</v>
      </c>
      <c r="D6634">
        <v>59</v>
      </c>
      <c r="E6634">
        <v>47</v>
      </c>
      <c r="F6634" s="8">
        <v>0.61205886183096747</v>
      </c>
    </row>
    <row r="6635" spans="1:6" x14ac:dyDescent="0.2">
      <c r="A6635" s="2">
        <v>7</v>
      </c>
      <c r="B6635" s="1">
        <v>39744</v>
      </c>
      <c r="C6635" s="5">
        <f t="shared" si="103"/>
        <v>2008</v>
      </c>
      <c r="D6635">
        <v>60</v>
      </c>
      <c r="E6635">
        <v>106.2</v>
      </c>
      <c r="F6635" s="8">
        <v>1.3829925771584841</v>
      </c>
    </row>
    <row r="6636" spans="1:6" x14ac:dyDescent="0.2">
      <c r="A6636" s="2">
        <v>7</v>
      </c>
      <c r="B6636" s="1">
        <v>39744</v>
      </c>
      <c r="C6636" s="5">
        <f t="shared" si="103"/>
        <v>2008</v>
      </c>
      <c r="D6636">
        <v>61</v>
      </c>
      <c r="E6636">
        <v>135.1</v>
      </c>
      <c r="F6636" s="8">
        <v>1.7593436645396534</v>
      </c>
    </row>
    <row r="6637" spans="1:6" x14ac:dyDescent="0.2">
      <c r="A6637" s="2">
        <v>7</v>
      </c>
      <c r="B6637" s="1">
        <v>39744</v>
      </c>
      <c r="C6637" s="5">
        <f t="shared" si="103"/>
        <v>2008</v>
      </c>
      <c r="D6637">
        <v>62</v>
      </c>
      <c r="E6637">
        <v>123.8</v>
      </c>
      <c r="F6637" s="8">
        <v>1.6121890871207187</v>
      </c>
    </row>
    <row r="6638" spans="1:6" x14ac:dyDescent="0.2">
      <c r="A6638" s="2">
        <v>7</v>
      </c>
      <c r="B6638" s="1">
        <v>39744</v>
      </c>
      <c r="C6638" s="5">
        <f t="shared" si="103"/>
        <v>2008</v>
      </c>
      <c r="D6638">
        <v>63</v>
      </c>
      <c r="E6638">
        <v>81.900000000000006</v>
      </c>
      <c r="F6638" s="8">
        <v>1.0665451230628988</v>
      </c>
    </row>
    <row r="6639" spans="1:6" x14ac:dyDescent="0.2">
      <c r="A6639" s="2">
        <v>7</v>
      </c>
      <c r="B6639" s="1">
        <v>39744</v>
      </c>
      <c r="C6639" s="5">
        <f t="shared" si="103"/>
        <v>2008</v>
      </c>
      <c r="D6639">
        <v>64</v>
      </c>
      <c r="E6639">
        <v>54</v>
      </c>
      <c r="F6639" s="8">
        <v>0.70321656465685634</v>
      </c>
    </row>
    <row r="6640" spans="1:6" x14ac:dyDescent="0.2">
      <c r="A6640" s="2">
        <v>7</v>
      </c>
      <c r="B6640" s="1">
        <v>39744</v>
      </c>
      <c r="C6640" s="5">
        <f t="shared" si="103"/>
        <v>2008</v>
      </c>
      <c r="D6640">
        <v>65</v>
      </c>
      <c r="E6640">
        <v>85</v>
      </c>
      <c r="F6640" s="8">
        <v>1.1069149628857924</v>
      </c>
    </row>
    <row r="6641" spans="1:6" x14ac:dyDescent="0.2">
      <c r="A6641" s="2">
        <v>7</v>
      </c>
      <c r="B6641" s="1">
        <v>39744</v>
      </c>
      <c r="C6641" s="5">
        <f t="shared" si="103"/>
        <v>2008</v>
      </c>
      <c r="D6641">
        <v>66</v>
      </c>
      <c r="E6641">
        <v>73.2</v>
      </c>
      <c r="F6641" s="8">
        <v>0.95324912097929415</v>
      </c>
    </row>
    <row r="6642" spans="1:6" x14ac:dyDescent="0.2">
      <c r="A6642" s="2">
        <v>7</v>
      </c>
      <c r="B6642" s="1">
        <v>39744</v>
      </c>
      <c r="C6642" s="5">
        <f t="shared" si="103"/>
        <v>2008</v>
      </c>
      <c r="D6642">
        <v>67</v>
      </c>
      <c r="E6642">
        <v>80.5</v>
      </c>
      <c r="F6642" s="8">
        <v>1.048313582497721</v>
      </c>
    </row>
    <row r="6643" spans="1:6" x14ac:dyDescent="0.2">
      <c r="A6643" s="2">
        <v>7</v>
      </c>
      <c r="B6643" s="1">
        <v>39744</v>
      </c>
      <c r="C6643" s="5">
        <f t="shared" si="103"/>
        <v>2008</v>
      </c>
      <c r="D6643">
        <v>68</v>
      </c>
      <c r="E6643">
        <v>93.2</v>
      </c>
      <c r="F6643" s="8">
        <v>1.2136997004818335</v>
      </c>
    </row>
    <row r="6644" spans="1:6" x14ac:dyDescent="0.2">
      <c r="A6644" s="2">
        <v>7</v>
      </c>
      <c r="B6644" s="1">
        <v>39744</v>
      </c>
      <c r="C6644" s="5">
        <f t="shared" si="103"/>
        <v>2008</v>
      </c>
      <c r="D6644">
        <v>69</v>
      </c>
      <c r="E6644">
        <v>34.200000000000003</v>
      </c>
      <c r="F6644" s="8">
        <v>0.44537049094934239</v>
      </c>
    </row>
    <row r="6645" spans="1:6" x14ac:dyDescent="0.2">
      <c r="A6645" s="2">
        <v>7</v>
      </c>
      <c r="B6645" s="1">
        <v>39744</v>
      </c>
      <c r="C6645" s="5">
        <f t="shared" si="103"/>
        <v>2008</v>
      </c>
      <c r="D6645">
        <v>70</v>
      </c>
      <c r="E6645">
        <v>82</v>
      </c>
      <c r="F6645" s="8">
        <v>1.0678473759604115</v>
      </c>
    </row>
    <row r="6646" spans="1:6" x14ac:dyDescent="0.2">
      <c r="A6646" s="2">
        <v>7</v>
      </c>
      <c r="B6646" s="1">
        <v>39744</v>
      </c>
      <c r="C6646" s="5">
        <f t="shared" si="103"/>
        <v>2008</v>
      </c>
      <c r="D6646">
        <v>71</v>
      </c>
      <c r="E6646">
        <v>43.9</v>
      </c>
      <c r="F6646" s="8">
        <v>0.57168902200807392</v>
      </c>
    </row>
    <row r="6647" spans="1:6" x14ac:dyDescent="0.2">
      <c r="A6647" s="2">
        <v>7</v>
      </c>
      <c r="B6647" s="1">
        <v>39744</v>
      </c>
      <c r="C6647" s="5">
        <f t="shared" si="103"/>
        <v>2008</v>
      </c>
      <c r="D6647">
        <v>72</v>
      </c>
      <c r="E6647">
        <v>31.5</v>
      </c>
      <c r="F6647" s="8">
        <v>0.4102096627164995</v>
      </c>
    </row>
    <row r="6648" spans="1:6" x14ac:dyDescent="0.2">
      <c r="A6648" s="2">
        <v>7</v>
      </c>
      <c r="B6648" s="1">
        <v>39744</v>
      </c>
      <c r="C6648" s="5">
        <f t="shared" si="103"/>
        <v>2008</v>
      </c>
      <c r="D6648">
        <v>73</v>
      </c>
      <c r="E6648">
        <v>70.3</v>
      </c>
      <c r="F6648" s="8">
        <v>0.91548378695142585</v>
      </c>
    </row>
    <row r="6649" spans="1:6" x14ac:dyDescent="0.2">
      <c r="A6649" s="2">
        <v>7</v>
      </c>
      <c r="B6649" s="1">
        <v>39744</v>
      </c>
      <c r="C6649" s="5">
        <f t="shared" si="103"/>
        <v>2008</v>
      </c>
      <c r="D6649">
        <v>74</v>
      </c>
      <c r="E6649">
        <v>50.9</v>
      </c>
      <c r="F6649" s="8">
        <v>0.66284672483396267</v>
      </c>
    </row>
    <row r="6650" spans="1:6" x14ac:dyDescent="0.2">
      <c r="A6650" s="2">
        <v>7</v>
      </c>
      <c r="B6650" s="1">
        <v>39744</v>
      </c>
      <c r="C6650" s="5">
        <f t="shared" si="103"/>
        <v>2008</v>
      </c>
      <c r="D6650">
        <v>75</v>
      </c>
      <c r="E6650">
        <v>57.9</v>
      </c>
      <c r="F6650" s="8">
        <v>0.75400442765985143</v>
      </c>
    </row>
    <row r="6651" spans="1:6" x14ac:dyDescent="0.2">
      <c r="A6651" s="2">
        <v>7</v>
      </c>
      <c r="B6651" s="1">
        <v>39758</v>
      </c>
      <c r="C6651" s="5">
        <f t="shared" si="103"/>
        <v>2008</v>
      </c>
      <c r="D6651">
        <v>51</v>
      </c>
      <c r="E6651">
        <v>131.80000000000001</v>
      </c>
      <c r="F6651" s="8">
        <v>1.7163693189217346</v>
      </c>
    </row>
    <row r="6652" spans="1:6" x14ac:dyDescent="0.2">
      <c r="A6652" s="2">
        <v>7</v>
      </c>
      <c r="B6652" s="1">
        <v>39758</v>
      </c>
      <c r="C6652" s="5">
        <f t="shared" si="103"/>
        <v>2008</v>
      </c>
      <c r="D6652">
        <v>52</v>
      </c>
      <c r="E6652">
        <v>183.6</v>
      </c>
      <c r="F6652" s="8">
        <v>2.3909363198333113</v>
      </c>
    </row>
    <row r="6653" spans="1:6" x14ac:dyDescent="0.2">
      <c r="A6653" s="2">
        <v>7</v>
      </c>
      <c r="B6653" s="1">
        <v>39758</v>
      </c>
      <c r="C6653" s="5">
        <f t="shared" si="103"/>
        <v>2008</v>
      </c>
      <c r="D6653">
        <v>53</v>
      </c>
      <c r="E6653">
        <v>149.6</v>
      </c>
      <c r="F6653" s="8">
        <v>1.9481703346789945</v>
      </c>
    </row>
    <row r="6654" spans="1:6" x14ac:dyDescent="0.2">
      <c r="A6654" s="2">
        <v>7</v>
      </c>
      <c r="B6654" s="1">
        <v>39758</v>
      </c>
      <c r="C6654" s="5">
        <f t="shared" si="103"/>
        <v>2008</v>
      </c>
      <c r="D6654">
        <v>54</v>
      </c>
      <c r="E6654">
        <v>181.5</v>
      </c>
      <c r="F6654" s="8">
        <v>2.3635890089855449</v>
      </c>
    </row>
    <row r="6655" spans="1:6" x14ac:dyDescent="0.2">
      <c r="A6655" s="2">
        <v>7</v>
      </c>
      <c r="B6655" s="1">
        <v>39758</v>
      </c>
      <c r="C6655" s="5">
        <f t="shared" si="103"/>
        <v>2008</v>
      </c>
      <c r="D6655">
        <v>55</v>
      </c>
      <c r="E6655">
        <v>116.2</v>
      </c>
      <c r="F6655" s="8">
        <v>1.5132178669097538</v>
      </c>
    </row>
    <row r="6656" spans="1:6" x14ac:dyDescent="0.2">
      <c r="A6656" s="2">
        <v>7</v>
      </c>
      <c r="B6656" s="1">
        <v>39758</v>
      </c>
      <c r="C6656" s="5">
        <f t="shared" si="103"/>
        <v>2008</v>
      </c>
      <c r="D6656">
        <v>56</v>
      </c>
      <c r="E6656">
        <v>163.30000000000001</v>
      </c>
      <c r="F6656" s="8">
        <v>2.1265789816382341</v>
      </c>
    </row>
    <row r="6657" spans="1:6" x14ac:dyDescent="0.2">
      <c r="A6657" s="2">
        <v>7</v>
      </c>
      <c r="B6657" s="1">
        <v>39758</v>
      </c>
      <c r="C6657" s="5">
        <f t="shared" si="103"/>
        <v>2008</v>
      </c>
      <c r="D6657">
        <v>57</v>
      </c>
      <c r="E6657">
        <v>106.1</v>
      </c>
      <c r="F6657" s="8">
        <v>1.3816903242609713</v>
      </c>
    </row>
    <row r="6658" spans="1:6" x14ac:dyDescent="0.2">
      <c r="A6658" s="2">
        <v>7</v>
      </c>
      <c r="B6658" s="1">
        <v>39758</v>
      </c>
      <c r="C6658" s="5">
        <f t="shared" si="103"/>
        <v>2008</v>
      </c>
      <c r="D6658">
        <v>58</v>
      </c>
      <c r="E6658">
        <v>126.1</v>
      </c>
      <c r="F6658" s="8">
        <v>1.6421409037635106</v>
      </c>
    </row>
    <row r="6659" spans="1:6" x14ac:dyDescent="0.2">
      <c r="A6659" s="2">
        <v>7</v>
      </c>
      <c r="B6659" s="1">
        <v>39758</v>
      </c>
      <c r="C6659" s="5">
        <f t="shared" si="103"/>
        <v>2008</v>
      </c>
      <c r="D6659">
        <v>59</v>
      </c>
      <c r="E6659">
        <v>125.4</v>
      </c>
      <c r="F6659" s="8">
        <v>1.633025133480922</v>
      </c>
    </row>
    <row r="6660" spans="1:6" x14ac:dyDescent="0.2">
      <c r="A6660" s="2">
        <v>7</v>
      </c>
      <c r="B6660" s="1">
        <v>39758</v>
      </c>
      <c r="C6660" s="5">
        <f t="shared" si="103"/>
        <v>2008</v>
      </c>
      <c r="D6660">
        <v>60</v>
      </c>
      <c r="E6660">
        <v>84.2</v>
      </c>
      <c r="F6660" s="8">
        <v>1.0964969397056907</v>
      </c>
    </row>
    <row r="6661" spans="1:6" x14ac:dyDescent="0.2">
      <c r="A6661" s="2">
        <v>7</v>
      </c>
      <c r="B6661" s="1">
        <v>39758</v>
      </c>
      <c r="C6661" s="5">
        <f t="shared" si="103"/>
        <v>2008</v>
      </c>
      <c r="D6661">
        <v>61</v>
      </c>
      <c r="E6661">
        <v>93.8</v>
      </c>
      <c r="F6661" s="8">
        <v>1.2215132178669097</v>
      </c>
    </row>
    <row r="6662" spans="1:6" x14ac:dyDescent="0.2">
      <c r="A6662" s="2">
        <v>7</v>
      </c>
      <c r="B6662" s="1">
        <v>39758</v>
      </c>
      <c r="C6662" s="5">
        <f t="shared" si="103"/>
        <v>2008</v>
      </c>
      <c r="D6662">
        <v>62</v>
      </c>
      <c r="E6662">
        <v>82.4</v>
      </c>
      <c r="F6662" s="8">
        <v>1.0730563875504622</v>
      </c>
    </row>
    <row r="6663" spans="1:6" x14ac:dyDescent="0.2">
      <c r="A6663" s="2">
        <v>7</v>
      </c>
      <c r="B6663" s="1">
        <v>39758</v>
      </c>
      <c r="C6663" s="5">
        <f t="shared" si="103"/>
        <v>2008</v>
      </c>
      <c r="D6663">
        <v>63</v>
      </c>
      <c r="E6663">
        <v>105.2</v>
      </c>
      <c r="F6663" s="8">
        <v>1.3699700481833572</v>
      </c>
    </row>
    <row r="6664" spans="1:6" x14ac:dyDescent="0.2">
      <c r="A6664" s="2">
        <v>7</v>
      </c>
      <c r="B6664" s="1">
        <v>39758</v>
      </c>
      <c r="C6664" s="5">
        <f t="shared" si="103"/>
        <v>2008</v>
      </c>
      <c r="D6664">
        <v>64</v>
      </c>
      <c r="E6664">
        <v>200.7</v>
      </c>
      <c r="F6664" s="8">
        <v>2.6136215653079824</v>
      </c>
    </row>
    <row r="6665" spans="1:6" x14ac:dyDescent="0.2">
      <c r="A6665" s="2">
        <v>7</v>
      </c>
      <c r="B6665" s="1">
        <v>39758</v>
      </c>
      <c r="C6665" s="5">
        <f t="shared" si="103"/>
        <v>2008</v>
      </c>
      <c r="D6665">
        <v>65</v>
      </c>
      <c r="E6665">
        <v>160.5</v>
      </c>
      <c r="F6665" s="8">
        <v>2.0901159005078784</v>
      </c>
    </row>
    <row r="6666" spans="1:6" x14ac:dyDescent="0.2">
      <c r="A6666" s="2">
        <v>7</v>
      </c>
      <c r="B6666" s="1">
        <v>39758</v>
      </c>
      <c r="C6666" s="5">
        <f t="shared" si="103"/>
        <v>2008</v>
      </c>
      <c r="D6666">
        <v>66</v>
      </c>
      <c r="E6666">
        <v>206.4</v>
      </c>
      <c r="F6666" s="8">
        <v>2.6878499804662064</v>
      </c>
    </row>
    <row r="6667" spans="1:6" x14ac:dyDescent="0.2">
      <c r="A6667" s="2">
        <v>7</v>
      </c>
      <c r="B6667" s="1">
        <v>39758</v>
      </c>
      <c r="C6667" s="5">
        <f t="shared" si="103"/>
        <v>2008</v>
      </c>
      <c r="D6667">
        <v>67</v>
      </c>
      <c r="E6667">
        <v>159.6</v>
      </c>
      <c r="F6667" s="8">
        <v>2.0783956244302639</v>
      </c>
    </row>
    <row r="6668" spans="1:6" x14ac:dyDescent="0.2">
      <c r="A6668" s="2">
        <v>7</v>
      </c>
      <c r="B6668" s="1">
        <v>39758</v>
      </c>
      <c r="C6668" s="5">
        <f t="shared" si="103"/>
        <v>2008</v>
      </c>
      <c r="D6668">
        <v>68</v>
      </c>
      <c r="E6668">
        <v>125.2</v>
      </c>
      <c r="F6668" s="8">
        <v>1.6304206276858966</v>
      </c>
    </row>
    <row r="6669" spans="1:6" x14ac:dyDescent="0.2">
      <c r="A6669" s="2">
        <v>7</v>
      </c>
      <c r="B6669" s="1">
        <v>39758</v>
      </c>
      <c r="C6669" s="5">
        <f t="shared" si="103"/>
        <v>2008</v>
      </c>
      <c r="D6669">
        <v>69</v>
      </c>
      <c r="E6669">
        <v>128.5</v>
      </c>
      <c r="F6669" s="8">
        <v>1.6733949733038154</v>
      </c>
    </row>
    <row r="6670" spans="1:6" x14ac:dyDescent="0.2">
      <c r="A6670" s="2">
        <v>7</v>
      </c>
      <c r="B6670" s="1">
        <v>39758</v>
      </c>
      <c r="C6670" s="5">
        <f t="shared" si="103"/>
        <v>2008</v>
      </c>
      <c r="D6670">
        <v>70</v>
      </c>
      <c r="E6670">
        <v>158.6</v>
      </c>
      <c r="F6670" s="8">
        <v>2.0653730954551373</v>
      </c>
    </row>
    <row r="6671" spans="1:6" x14ac:dyDescent="0.2">
      <c r="A6671" s="2">
        <v>7</v>
      </c>
      <c r="B6671" s="1">
        <v>39758</v>
      </c>
      <c r="C6671" s="5">
        <f t="shared" si="103"/>
        <v>2008</v>
      </c>
      <c r="D6671">
        <v>71</v>
      </c>
      <c r="E6671">
        <v>195</v>
      </c>
      <c r="F6671" s="8">
        <v>2.5393931501497589</v>
      </c>
    </row>
    <row r="6672" spans="1:6" x14ac:dyDescent="0.2">
      <c r="A6672" s="2">
        <v>7</v>
      </c>
      <c r="B6672" s="1">
        <v>39758</v>
      </c>
      <c r="C6672" s="5">
        <f t="shared" si="103"/>
        <v>2008</v>
      </c>
      <c r="D6672">
        <v>72</v>
      </c>
      <c r="E6672">
        <v>149</v>
      </c>
      <c r="F6672" s="8">
        <v>1.9403568172939183</v>
      </c>
    </row>
    <row r="6673" spans="1:6" x14ac:dyDescent="0.2">
      <c r="A6673" s="2">
        <v>7</v>
      </c>
      <c r="B6673" s="1">
        <v>39758</v>
      </c>
      <c r="C6673" s="5">
        <f t="shared" si="103"/>
        <v>2008</v>
      </c>
      <c r="D6673">
        <v>73</v>
      </c>
      <c r="E6673">
        <v>97</v>
      </c>
      <c r="F6673" s="8">
        <v>1.2631853105873159</v>
      </c>
    </row>
    <row r="6674" spans="1:6" x14ac:dyDescent="0.2">
      <c r="A6674" s="2">
        <v>7</v>
      </c>
      <c r="B6674" s="1">
        <v>39758</v>
      </c>
      <c r="C6674" s="5">
        <f t="shared" si="103"/>
        <v>2008</v>
      </c>
      <c r="D6674">
        <v>74</v>
      </c>
      <c r="E6674">
        <v>109.3</v>
      </c>
      <c r="F6674" s="8">
        <v>1.4233624169813777</v>
      </c>
    </row>
    <row r="6675" spans="1:6" x14ac:dyDescent="0.2">
      <c r="A6675" s="2">
        <v>7</v>
      </c>
      <c r="B6675" s="1">
        <v>39758</v>
      </c>
      <c r="C6675" s="5">
        <f t="shared" si="103"/>
        <v>2008</v>
      </c>
      <c r="D6675">
        <v>75</v>
      </c>
      <c r="E6675">
        <v>114</v>
      </c>
      <c r="F6675" s="8">
        <v>1.4845683031644745</v>
      </c>
    </row>
    <row r="6676" spans="1:6" x14ac:dyDescent="0.2">
      <c r="A6676" s="2">
        <v>7</v>
      </c>
      <c r="B6676" s="1">
        <v>40100</v>
      </c>
      <c r="C6676" s="5">
        <f t="shared" si="103"/>
        <v>2009</v>
      </c>
      <c r="D6676">
        <v>51</v>
      </c>
      <c r="E6676">
        <v>85.8</v>
      </c>
      <c r="F6676" s="8">
        <v>1.1173329860658938</v>
      </c>
    </row>
    <row r="6677" spans="1:6" x14ac:dyDescent="0.2">
      <c r="A6677" s="2">
        <v>7</v>
      </c>
      <c r="B6677" s="1">
        <v>40100</v>
      </c>
      <c r="C6677" s="5">
        <f t="shared" si="103"/>
        <v>2009</v>
      </c>
      <c r="D6677">
        <v>52</v>
      </c>
      <c r="E6677">
        <v>123.1</v>
      </c>
      <c r="F6677" s="8">
        <v>1.6030733168381297</v>
      </c>
    </row>
    <row r="6678" spans="1:6" x14ac:dyDescent="0.2">
      <c r="A6678" s="2">
        <v>7</v>
      </c>
      <c r="B6678" s="1">
        <v>40100</v>
      </c>
      <c r="C6678" s="5">
        <f t="shared" si="103"/>
        <v>2009</v>
      </c>
      <c r="D6678">
        <v>53</v>
      </c>
      <c r="E6678">
        <v>111.3</v>
      </c>
      <c r="F6678" s="8">
        <v>1.4494074749316315</v>
      </c>
    </row>
    <row r="6679" spans="1:6" x14ac:dyDescent="0.2">
      <c r="A6679" s="2">
        <v>7</v>
      </c>
      <c r="B6679" s="1">
        <v>40100</v>
      </c>
      <c r="C6679" s="5">
        <f t="shared" si="103"/>
        <v>2009</v>
      </c>
      <c r="D6679">
        <v>54</v>
      </c>
      <c r="E6679">
        <v>133.6</v>
      </c>
      <c r="F6679" s="8">
        <v>1.7398098710769629</v>
      </c>
    </row>
    <row r="6680" spans="1:6" x14ac:dyDescent="0.2">
      <c r="A6680" s="2">
        <v>7</v>
      </c>
      <c r="B6680" s="1">
        <v>40100</v>
      </c>
      <c r="C6680" s="5">
        <f t="shared" si="103"/>
        <v>2009</v>
      </c>
      <c r="D6680">
        <v>55</v>
      </c>
      <c r="E6680">
        <v>98</v>
      </c>
      <c r="F6680" s="8">
        <v>1.276207839562443</v>
      </c>
    </row>
    <row r="6681" spans="1:6" x14ac:dyDescent="0.2">
      <c r="A6681" s="2">
        <v>7</v>
      </c>
      <c r="B6681" s="1">
        <v>40100</v>
      </c>
      <c r="C6681" s="5">
        <f t="shared" si="103"/>
        <v>2009</v>
      </c>
      <c r="D6681">
        <v>56</v>
      </c>
      <c r="E6681">
        <v>99.9</v>
      </c>
      <c r="F6681" s="8">
        <v>1.3009506446151842</v>
      </c>
    </row>
    <row r="6682" spans="1:6" x14ac:dyDescent="0.2">
      <c r="A6682" s="2">
        <v>7</v>
      </c>
      <c r="B6682" s="1">
        <v>40100</v>
      </c>
      <c r="C6682" s="5">
        <f t="shared" si="103"/>
        <v>2009</v>
      </c>
      <c r="D6682">
        <v>57</v>
      </c>
      <c r="E6682">
        <v>125.6</v>
      </c>
      <c r="F6682" s="8">
        <v>1.6356296392759473</v>
      </c>
    </row>
    <row r="6683" spans="1:6" x14ac:dyDescent="0.2">
      <c r="A6683" s="2">
        <v>7</v>
      </c>
      <c r="B6683" s="1">
        <v>40100</v>
      </c>
      <c r="C6683" s="5">
        <f t="shared" si="103"/>
        <v>2009</v>
      </c>
      <c r="D6683">
        <v>58</v>
      </c>
      <c r="E6683">
        <v>123.3</v>
      </c>
      <c r="F6683" s="8">
        <v>1.6056778226331552</v>
      </c>
    </row>
    <row r="6684" spans="1:6" x14ac:dyDescent="0.2">
      <c r="A6684" s="2">
        <v>7</v>
      </c>
      <c r="B6684" s="1">
        <v>40100</v>
      </c>
      <c r="C6684" s="5">
        <f t="shared" si="103"/>
        <v>2009</v>
      </c>
      <c r="D6684">
        <v>59</v>
      </c>
      <c r="E6684">
        <v>100.8</v>
      </c>
      <c r="F6684" s="8">
        <v>1.3126709206927984</v>
      </c>
    </row>
    <row r="6685" spans="1:6" x14ac:dyDescent="0.2">
      <c r="A6685" s="2">
        <v>7</v>
      </c>
      <c r="B6685" s="1">
        <v>40100</v>
      </c>
      <c r="C6685" s="5">
        <f t="shared" si="103"/>
        <v>2009</v>
      </c>
      <c r="D6685">
        <v>60</v>
      </c>
      <c r="E6685">
        <v>110.6</v>
      </c>
      <c r="F6685" s="8">
        <v>1.4402917046490427</v>
      </c>
    </row>
    <row r="6686" spans="1:6" x14ac:dyDescent="0.2">
      <c r="A6686" s="2">
        <v>7</v>
      </c>
      <c r="B6686" s="1">
        <v>40100</v>
      </c>
      <c r="C6686" s="5">
        <f t="shared" si="103"/>
        <v>2009</v>
      </c>
      <c r="D6686">
        <v>61</v>
      </c>
      <c r="E6686">
        <v>84.8</v>
      </c>
      <c r="F6686" s="8">
        <v>1.1043104570907669</v>
      </c>
    </row>
    <row r="6687" spans="1:6" x14ac:dyDescent="0.2">
      <c r="A6687" s="2">
        <v>7</v>
      </c>
      <c r="B6687" s="1">
        <v>40100</v>
      </c>
      <c r="C6687" s="5">
        <f t="shared" si="103"/>
        <v>2009</v>
      </c>
      <c r="D6687">
        <v>62</v>
      </c>
      <c r="E6687">
        <v>65.599999999999994</v>
      </c>
      <c r="F6687" s="8">
        <v>0.8542779007683291</v>
      </c>
    </row>
    <row r="6688" spans="1:6" x14ac:dyDescent="0.2">
      <c r="A6688" s="2">
        <v>7</v>
      </c>
      <c r="B6688" s="1">
        <v>40100</v>
      </c>
      <c r="C6688" s="5">
        <f t="shared" si="103"/>
        <v>2009</v>
      </c>
      <c r="D6688">
        <v>63</v>
      </c>
      <c r="E6688">
        <v>71.3</v>
      </c>
      <c r="F6688" s="8">
        <v>0.92850631592655286</v>
      </c>
    </row>
    <row r="6689" spans="1:6" x14ac:dyDescent="0.2">
      <c r="A6689" s="2">
        <v>7</v>
      </c>
      <c r="B6689" s="1">
        <v>40100</v>
      </c>
      <c r="C6689" s="5">
        <f t="shared" si="103"/>
        <v>2009</v>
      </c>
      <c r="D6689">
        <v>64</v>
      </c>
      <c r="E6689">
        <v>113.5</v>
      </c>
      <c r="F6689" s="8">
        <v>1.478057038676911</v>
      </c>
    </row>
    <row r="6690" spans="1:6" x14ac:dyDescent="0.2">
      <c r="A6690" s="2">
        <v>7</v>
      </c>
      <c r="B6690" s="1">
        <v>40100</v>
      </c>
      <c r="C6690" s="5">
        <f t="shared" si="103"/>
        <v>2009</v>
      </c>
      <c r="D6690">
        <v>65</v>
      </c>
      <c r="E6690">
        <v>63.2</v>
      </c>
      <c r="F6690" s="8">
        <v>0.82302383122802447</v>
      </c>
    </row>
    <row r="6691" spans="1:6" x14ac:dyDescent="0.2">
      <c r="A6691" s="2">
        <v>7</v>
      </c>
      <c r="B6691" s="1">
        <v>40100</v>
      </c>
      <c r="C6691" s="5">
        <f t="shared" ref="C6691:C6754" si="104">YEAR(B6691)</f>
        <v>2009</v>
      </c>
      <c r="D6691">
        <v>66</v>
      </c>
      <c r="E6691">
        <v>104.6</v>
      </c>
      <c r="F6691" s="8">
        <v>1.3621565307982808</v>
      </c>
    </row>
    <row r="6692" spans="1:6" x14ac:dyDescent="0.2">
      <c r="A6692" s="2">
        <v>7</v>
      </c>
      <c r="B6692" s="1">
        <v>40100</v>
      </c>
      <c r="C6692" s="5">
        <f t="shared" si="104"/>
        <v>2009</v>
      </c>
      <c r="D6692">
        <v>67</v>
      </c>
      <c r="E6692">
        <v>81.8</v>
      </c>
      <c r="F6692" s="8">
        <v>1.065242870165386</v>
      </c>
    </row>
    <row r="6693" spans="1:6" x14ac:dyDescent="0.2">
      <c r="A6693" s="2">
        <v>7</v>
      </c>
      <c r="B6693" s="1">
        <v>40100</v>
      </c>
      <c r="C6693" s="5">
        <f t="shared" si="104"/>
        <v>2009</v>
      </c>
      <c r="D6693">
        <v>68</v>
      </c>
      <c r="E6693">
        <v>116.6</v>
      </c>
      <c r="F6693" s="8">
        <v>1.5184268784998045</v>
      </c>
    </row>
    <row r="6694" spans="1:6" x14ac:dyDescent="0.2">
      <c r="A6694" s="2">
        <v>7</v>
      </c>
      <c r="B6694" s="1">
        <v>40100</v>
      </c>
      <c r="C6694" s="5">
        <f t="shared" si="104"/>
        <v>2009</v>
      </c>
      <c r="D6694">
        <v>69</v>
      </c>
      <c r="E6694">
        <v>94</v>
      </c>
      <c r="F6694" s="8">
        <v>1.2241177236619349</v>
      </c>
    </row>
    <row r="6695" spans="1:6" x14ac:dyDescent="0.2">
      <c r="A6695" s="2">
        <v>7</v>
      </c>
      <c r="B6695" s="1">
        <v>40100</v>
      </c>
      <c r="C6695" s="5">
        <f t="shared" si="104"/>
        <v>2009</v>
      </c>
      <c r="D6695">
        <v>70</v>
      </c>
      <c r="E6695">
        <v>92.3</v>
      </c>
      <c r="F6695" s="8">
        <v>1.2019794244042192</v>
      </c>
    </row>
    <row r="6696" spans="1:6" x14ac:dyDescent="0.2">
      <c r="A6696" s="2">
        <v>7</v>
      </c>
      <c r="B6696" s="1">
        <v>40100</v>
      </c>
      <c r="C6696" s="5">
        <f t="shared" si="104"/>
        <v>2009</v>
      </c>
      <c r="D6696">
        <v>71</v>
      </c>
      <c r="E6696">
        <v>123.8</v>
      </c>
      <c r="F6696" s="8">
        <v>1.6121890871207187</v>
      </c>
    </row>
    <row r="6697" spans="1:6" x14ac:dyDescent="0.2">
      <c r="A6697" s="2">
        <v>7</v>
      </c>
      <c r="B6697" s="1">
        <v>40100</v>
      </c>
      <c r="C6697" s="5">
        <f t="shared" si="104"/>
        <v>2009</v>
      </c>
      <c r="D6697">
        <v>72</v>
      </c>
      <c r="E6697">
        <v>99.7</v>
      </c>
      <c r="F6697" s="8">
        <v>1.2983461388201587</v>
      </c>
    </row>
    <row r="6698" spans="1:6" x14ac:dyDescent="0.2">
      <c r="A6698" s="2">
        <v>7</v>
      </c>
      <c r="B6698" s="1">
        <v>40100</v>
      </c>
      <c r="C6698" s="5">
        <f t="shared" si="104"/>
        <v>2009</v>
      </c>
      <c r="D6698">
        <v>73</v>
      </c>
      <c r="E6698">
        <v>89.3</v>
      </c>
      <c r="F6698" s="8">
        <v>1.1629118374788383</v>
      </c>
    </row>
    <row r="6699" spans="1:6" x14ac:dyDescent="0.2">
      <c r="A6699" s="2">
        <v>7</v>
      </c>
      <c r="B6699" s="1">
        <v>40100</v>
      </c>
      <c r="C6699" s="5">
        <f t="shared" si="104"/>
        <v>2009</v>
      </c>
      <c r="D6699">
        <v>74</v>
      </c>
      <c r="E6699">
        <v>92.3</v>
      </c>
      <c r="F6699" s="8">
        <v>1.2019794244042192</v>
      </c>
    </row>
    <row r="6700" spans="1:6" x14ac:dyDescent="0.2">
      <c r="A6700" s="2">
        <v>7</v>
      </c>
      <c r="B6700" s="1">
        <v>40100</v>
      </c>
      <c r="C6700" s="5">
        <f t="shared" si="104"/>
        <v>2009</v>
      </c>
      <c r="D6700">
        <v>75</v>
      </c>
      <c r="E6700">
        <v>68.099999999999994</v>
      </c>
      <c r="F6700" s="8">
        <v>0.88683422320614647</v>
      </c>
    </row>
    <row r="6701" spans="1:6" x14ac:dyDescent="0.2">
      <c r="A6701" s="2">
        <v>7</v>
      </c>
      <c r="B6701" s="1">
        <v>40115</v>
      </c>
      <c r="C6701" s="5">
        <f t="shared" si="104"/>
        <v>2009</v>
      </c>
      <c r="D6701">
        <v>51</v>
      </c>
      <c r="E6701">
        <v>107</v>
      </c>
      <c r="F6701" s="8">
        <v>1.3934106003385855</v>
      </c>
    </row>
    <row r="6702" spans="1:6" x14ac:dyDescent="0.2">
      <c r="A6702" s="2">
        <v>7</v>
      </c>
      <c r="B6702" s="1">
        <v>40115</v>
      </c>
      <c r="C6702" s="5">
        <f t="shared" si="104"/>
        <v>2009</v>
      </c>
      <c r="D6702">
        <v>52</v>
      </c>
      <c r="E6702">
        <v>134</v>
      </c>
      <c r="F6702" s="8">
        <v>1.7450188826670139</v>
      </c>
    </row>
    <row r="6703" spans="1:6" x14ac:dyDescent="0.2">
      <c r="A6703" s="2">
        <v>7</v>
      </c>
      <c r="B6703" s="1">
        <v>40115</v>
      </c>
      <c r="C6703" s="5">
        <f t="shared" si="104"/>
        <v>2009</v>
      </c>
      <c r="D6703">
        <v>53</v>
      </c>
      <c r="E6703">
        <v>101.1</v>
      </c>
      <c r="F6703" s="8">
        <v>1.3165776793853365</v>
      </c>
    </row>
    <row r="6704" spans="1:6" x14ac:dyDescent="0.2">
      <c r="A6704" s="2">
        <v>7</v>
      </c>
      <c r="B6704" s="1">
        <v>40115</v>
      </c>
      <c r="C6704" s="5">
        <f t="shared" si="104"/>
        <v>2009</v>
      </c>
      <c r="D6704">
        <v>54</v>
      </c>
      <c r="E6704">
        <v>101.5</v>
      </c>
      <c r="F6704" s="8">
        <v>1.3217866909753873</v>
      </c>
    </row>
    <row r="6705" spans="1:6" x14ac:dyDescent="0.2">
      <c r="A6705" s="2">
        <v>7</v>
      </c>
      <c r="B6705" s="1">
        <v>40115</v>
      </c>
      <c r="C6705" s="5">
        <f t="shared" si="104"/>
        <v>2009</v>
      </c>
      <c r="D6705">
        <v>55</v>
      </c>
      <c r="E6705">
        <v>92.6</v>
      </c>
      <c r="F6705" s="8">
        <v>1.2058861830967573</v>
      </c>
    </row>
    <row r="6706" spans="1:6" x14ac:dyDescent="0.2">
      <c r="A6706" s="2">
        <v>7</v>
      </c>
      <c r="B6706" s="1">
        <v>40115</v>
      </c>
      <c r="C6706" s="5">
        <f t="shared" si="104"/>
        <v>2009</v>
      </c>
      <c r="D6706">
        <v>56</v>
      </c>
      <c r="E6706">
        <v>138.1</v>
      </c>
      <c r="F6706" s="8">
        <v>1.7984112514650343</v>
      </c>
    </row>
    <row r="6707" spans="1:6" x14ac:dyDescent="0.2">
      <c r="A6707" s="2">
        <v>7</v>
      </c>
      <c r="B6707" s="1">
        <v>40115</v>
      </c>
      <c r="C6707" s="5">
        <f t="shared" si="104"/>
        <v>2009</v>
      </c>
      <c r="D6707">
        <v>57</v>
      </c>
      <c r="E6707">
        <v>91.5</v>
      </c>
      <c r="F6707" s="8">
        <v>1.1915614012241176</v>
      </c>
    </row>
    <row r="6708" spans="1:6" x14ac:dyDescent="0.2">
      <c r="A6708" s="2">
        <v>7</v>
      </c>
      <c r="B6708" s="1">
        <v>40115</v>
      </c>
      <c r="C6708" s="5">
        <f t="shared" si="104"/>
        <v>2009</v>
      </c>
      <c r="D6708">
        <v>58</v>
      </c>
      <c r="E6708">
        <v>125</v>
      </c>
      <c r="F6708" s="8">
        <v>1.6278161218908711</v>
      </c>
    </row>
    <row r="6709" spans="1:6" x14ac:dyDescent="0.2">
      <c r="A6709" s="2">
        <v>7</v>
      </c>
      <c r="B6709" s="1">
        <v>40115</v>
      </c>
      <c r="C6709" s="5">
        <f t="shared" si="104"/>
        <v>2009</v>
      </c>
      <c r="D6709">
        <v>59</v>
      </c>
      <c r="E6709">
        <v>139.4</v>
      </c>
      <c r="F6709" s="8">
        <v>1.8153405391326995</v>
      </c>
    </row>
    <row r="6710" spans="1:6" x14ac:dyDescent="0.2">
      <c r="A6710" s="2">
        <v>7</v>
      </c>
      <c r="B6710" s="1">
        <v>40115</v>
      </c>
      <c r="C6710" s="5">
        <f t="shared" si="104"/>
        <v>2009</v>
      </c>
      <c r="D6710">
        <v>60</v>
      </c>
      <c r="E6710">
        <v>136.80000000000001</v>
      </c>
      <c r="F6710" s="8">
        <v>1.7814819637973696</v>
      </c>
    </row>
    <row r="6711" spans="1:6" x14ac:dyDescent="0.2">
      <c r="A6711" s="2">
        <v>7</v>
      </c>
      <c r="B6711" s="1">
        <v>40115</v>
      </c>
      <c r="C6711" s="5">
        <f t="shared" si="104"/>
        <v>2009</v>
      </c>
      <c r="D6711">
        <v>61</v>
      </c>
      <c r="E6711">
        <v>121.4</v>
      </c>
      <c r="F6711" s="8">
        <v>1.580935017580414</v>
      </c>
    </row>
    <row r="6712" spans="1:6" x14ac:dyDescent="0.2">
      <c r="A6712" s="2">
        <v>7</v>
      </c>
      <c r="B6712" s="1">
        <v>40115</v>
      </c>
      <c r="C6712" s="5">
        <f t="shared" si="104"/>
        <v>2009</v>
      </c>
      <c r="D6712">
        <v>62</v>
      </c>
      <c r="E6712">
        <v>94.5</v>
      </c>
      <c r="F6712" s="8">
        <v>1.2306289881494985</v>
      </c>
    </row>
    <row r="6713" spans="1:6" x14ac:dyDescent="0.2">
      <c r="A6713" s="2">
        <v>7</v>
      </c>
      <c r="B6713" s="1">
        <v>40115</v>
      </c>
      <c r="C6713" s="5">
        <f t="shared" si="104"/>
        <v>2009</v>
      </c>
      <c r="D6713">
        <v>63</v>
      </c>
      <c r="E6713">
        <v>95.5</v>
      </c>
      <c r="F6713" s="8">
        <v>1.2436515171246254</v>
      </c>
    </row>
    <row r="6714" spans="1:6" x14ac:dyDescent="0.2">
      <c r="A6714" s="2">
        <v>7</v>
      </c>
      <c r="B6714" s="1">
        <v>40115</v>
      </c>
      <c r="C6714" s="5">
        <f t="shared" si="104"/>
        <v>2009</v>
      </c>
      <c r="D6714">
        <v>64</v>
      </c>
      <c r="E6714">
        <v>118.5</v>
      </c>
      <c r="F6714" s="8">
        <v>1.5431696835525457</v>
      </c>
    </row>
    <row r="6715" spans="1:6" x14ac:dyDescent="0.2">
      <c r="A6715" s="2">
        <v>7</v>
      </c>
      <c r="B6715" s="1">
        <v>40115</v>
      </c>
      <c r="C6715" s="5">
        <f t="shared" si="104"/>
        <v>2009</v>
      </c>
      <c r="D6715">
        <v>65</v>
      </c>
      <c r="E6715">
        <v>125</v>
      </c>
      <c r="F6715" s="8">
        <v>1.6278161218908711</v>
      </c>
    </row>
    <row r="6716" spans="1:6" x14ac:dyDescent="0.2">
      <c r="A6716" s="2">
        <v>7</v>
      </c>
      <c r="B6716" s="1">
        <v>40115</v>
      </c>
      <c r="C6716" s="5">
        <f t="shared" si="104"/>
        <v>2009</v>
      </c>
      <c r="D6716">
        <v>66</v>
      </c>
      <c r="E6716">
        <v>102</v>
      </c>
      <c r="F6716" s="8">
        <v>1.3282979554629508</v>
      </c>
    </row>
    <row r="6717" spans="1:6" x14ac:dyDescent="0.2">
      <c r="A6717" s="2">
        <v>7</v>
      </c>
      <c r="B6717" s="1">
        <v>40115</v>
      </c>
      <c r="C6717" s="5">
        <f t="shared" si="104"/>
        <v>2009</v>
      </c>
      <c r="D6717">
        <v>67</v>
      </c>
      <c r="E6717">
        <v>99.9</v>
      </c>
      <c r="F6717" s="8">
        <v>1.3009506446151842</v>
      </c>
    </row>
    <row r="6718" spans="1:6" x14ac:dyDescent="0.2">
      <c r="A6718" s="2">
        <v>7</v>
      </c>
      <c r="B6718" s="1">
        <v>40115</v>
      </c>
      <c r="C6718" s="5">
        <f t="shared" si="104"/>
        <v>2009</v>
      </c>
      <c r="D6718">
        <v>68</v>
      </c>
      <c r="E6718">
        <v>106.3</v>
      </c>
      <c r="F6718" s="8">
        <v>1.3842948300559967</v>
      </c>
    </row>
    <row r="6719" spans="1:6" x14ac:dyDescent="0.2">
      <c r="A6719" s="2">
        <v>7</v>
      </c>
      <c r="B6719" s="1">
        <v>40115</v>
      </c>
      <c r="C6719" s="5">
        <f t="shared" si="104"/>
        <v>2009</v>
      </c>
      <c r="D6719">
        <v>69</v>
      </c>
      <c r="E6719">
        <v>87.9</v>
      </c>
      <c r="F6719" s="8">
        <v>1.1446802969136607</v>
      </c>
    </row>
    <row r="6720" spans="1:6" x14ac:dyDescent="0.2">
      <c r="A6720" s="2">
        <v>7</v>
      </c>
      <c r="B6720" s="1">
        <v>40115</v>
      </c>
      <c r="C6720" s="5">
        <f t="shared" si="104"/>
        <v>2009</v>
      </c>
      <c r="D6720">
        <v>70</v>
      </c>
      <c r="E6720">
        <v>98.6</v>
      </c>
      <c r="F6720" s="8">
        <v>1.284021356947519</v>
      </c>
    </row>
    <row r="6721" spans="1:6" x14ac:dyDescent="0.2">
      <c r="A6721" s="2">
        <v>7</v>
      </c>
      <c r="B6721" s="1">
        <v>40115</v>
      </c>
      <c r="C6721" s="5">
        <f t="shared" si="104"/>
        <v>2009</v>
      </c>
      <c r="D6721">
        <v>71</v>
      </c>
      <c r="E6721">
        <v>93.2</v>
      </c>
      <c r="F6721" s="8">
        <v>1.2136997004818335</v>
      </c>
    </row>
    <row r="6722" spans="1:6" x14ac:dyDescent="0.2">
      <c r="A6722" s="2">
        <v>7</v>
      </c>
      <c r="B6722" s="1">
        <v>40115</v>
      </c>
      <c r="C6722" s="5">
        <f t="shared" si="104"/>
        <v>2009</v>
      </c>
      <c r="D6722">
        <v>72</v>
      </c>
      <c r="E6722">
        <v>73</v>
      </c>
      <c r="F6722" s="8">
        <v>0.95064461518426868</v>
      </c>
    </row>
    <row r="6723" spans="1:6" x14ac:dyDescent="0.2">
      <c r="A6723" s="2">
        <v>7</v>
      </c>
      <c r="B6723" s="1">
        <v>40115</v>
      </c>
      <c r="C6723" s="5">
        <f t="shared" si="104"/>
        <v>2009</v>
      </c>
      <c r="D6723">
        <v>73</v>
      </c>
      <c r="E6723">
        <v>112.2</v>
      </c>
      <c r="F6723" s="8">
        <v>1.461127751009246</v>
      </c>
    </row>
    <row r="6724" spans="1:6" x14ac:dyDescent="0.2">
      <c r="A6724" s="2">
        <v>7</v>
      </c>
      <c r="B6724" s="1">
        <v>40115</v>
      </c>
      <c r="C6724" s="5">
        <f t="shared" si="104"/>
        <v>2009</v>
      </c>
      <c r="D6724">
        <v>74</v>
      </c>
      <c r="E6724">
        <v>79.2</v>
      </c>
      <c r="F6724" s="8">
        <v>1.031384294830056</v>
      </c>
    </row>
    <row r="6725" spans="1:6" x14ac:dyDescent="0.2">
      <c r="A6725" s="2">
        <v>7</v>
      </c>
      <c r="B6725" s="1">
        <v>40115</v>
      </c>
      <c r="C6725" s="5">
        <f t="shared" si="104"/>
        <v>2009</v>
      </c>
      <c r="D6725">
        <v>75</v>
      </c>
      <c r="E6725">
        <v>82.5</v>
      </c>
      <c r="F6725" s="8">
        <v>1.0743586404479748</v>
      </c>
    </row>
    <row r="6726" spans="1:6" x14ac:dyDescent="0.2">
      <c r="A6726" s="2">
        <v>7</v>
      </c>
      <c r="B6726" s="1">
        <v>40129</v>
      </c>
      <c r="C6726" s="5">
        <f t="shared" si="104"/>
        <v>2009</v>
      </c>
      <c r="D6726">
        <v>51</v>
      </c>
      <c r="E6726">
        <v>42.2</v>
      </c>
      <c r="F6726" s="8">
        <v>0.5495507227503581</v>
      </c>
    </row>
    <row r="6727" spans="1:6" x14ac:dyDescent="0.2">
      <c r="A6727" s="2">
        <v>7</v>
      </c>
      <c r="B6727" s="1">
        <v>40129</v>
      </c>
      <c r="C6727" s="5">
        <f t="shared" si="104"/>
        <v>2009</v>
      </c>
      <c r="D6727">
        <v>52</v>
      </c>
      <c r="E6727">
        <v>22.1</v>
      </c>
      <c r="F6727" s="8">
        <v>0.28779789035030601</v>
      </c>
    </row>
    <row r="6728" spans="1:6" x14ac:dyDescent="0.2">
      <c r="A6728" s="2">
        <v>7</v>
      </c>
      <c r="B6728" s="1">
        <v>40129</v>
      </c>
      <c r="C6728" s="5">
        <f t="shared" si="104"/>
        <v>2009</v>
      </c>
      <c r="D6728">
        <v>53</v>
      </c>
      <c r="E6728">
        <v>39.700000000000003</v>
      </c>
      <c r="F6728" s="8">
        <v>0.51699440031254074</v>
      </c>
    </row>
    <row r="6729" spans="1:6" x14ac:dyDescent="0.2">
      <c r="A6729" s="2">
        <v>7</v>
      </c>
      <c r="B6729" s="1">
        <v>40129</v>
      </c>
      <c r="C6729" s="5">
        <f t="shared" si="104"/>
        <v>2009</v>
      </c>
      <c r="D6729">
        <v>54</v>
      </c>
      <c r="E6729">
        <v>17.2</v>
      </c>
      <c r="F6729" s="8">
        <v>0.22398749837218385</v>
      </c>
    </row>
    <row r="6730" spans="1:6" x14ac:dyDescent="0.2">
      <c r="A6730" s="2">
        <v>7</v>
      </c>
      <c r="B6730" s="1">
        <v>40129</v>
      </c>
      <c r="C6730" s="5">
        <f t="shared" si="104"/>
        <v>2009</v>
      </c>
      <c r="D6730">
        <v>55</v>
      </c>
      <c r="E6730">
        <v>20.5</v>
      </c>
      <c r="F6730" s="8">
        <v>0.26696184399010287</v>
      </c>
    </row>
    <row r="6731" spans="1:6" x14ac:dyDescent="0.2">
      <c r="A6731" s="2">
        <v>7</v>
      </c>
      <c r="B6731" s="1">
        <v>40129</v>
      </c>
      <c r="C6731" s="5">
        <f t="shared" si="104"/>
        <v>2009</v>
      </c>
      <c r="D6731">
        <v>56</v>
      </c>
      <c r="E6731">
        <v>20.2</v>
      </c>
      <c r="F6731" s="8">
        <v>0.26305508529756477</v>
      </c>
    </row>
    <row r="6732" spans="1:6" x14ac:dyDescent="0.2">
      <c r="A6732" s="2">
        <v>7</v>
      </c>
      <c r="B6732" s="1">
        <v>40129</v>
      </c>
      <c r="C6732" s="5">
        <f t="shared" si="104"/>
        <v>2009</v>
      </c>
      <c r="D6732">
        <v>57</v>
      </c>
      <c r="E6732">
        <v>12.7</v>
      </c>
      <c r="F6732" s="8">
        <v>0.16538611798411249</v>
      </c>
    </row>
    <row r="6733" spans="1:6" x14ac:dyDescent="0.2">
      <c r="A6733" s="2">
        <v>7</v>
      </c>
      <c r="B6733" s="1">
        <v>40129</v>
      </c>
      <c r="C6733" s="5">
        <f t="shared" si="104"/>
        <v>2009</v>
      </c>
      <c r="D6733">
        <v>58</v>
      </c>
      <c r="E6733">
        <v>15.2</v>
      </c>
      <c r="F6733" s="8">
        <v>0.1979424404219299</v>
      </c>
    </row>
    <row r="6734" spans="1:6" x14ac:dyDescent="0.2">
      <c r="A6734" s="2">
        <v>7</v>
      </c>
      <c r="B6734" s="1">
        <v>40129</v>
      </c>
      <c r="C6734" s="5">
        <f t="shared" si="104"/>
        <v>2009</v>
      </c>
      <c r="D6734">
        <v>59</v>
      </c>
      <c r="E6734">
        <v>26.3</v>
      </c>
      <c r="F6734" s="8">
        <v>0.3424925120458393</v>
      </c>
    </row>
    <row r="6735" spans="1:6" x14ac:dyDescent="0.2">
      <c r="A6735" s="2">
        <v>7</v>
      </c>
      <c r="B6735" s="1">
        <v>40129</v>
      </c>
      <c r="C6735" s="5">
        <f t="shared" si="104"/>
        <v>2009</v>
      </c>
      <c r="D6735">
        <v>60</v>
      </c>
      <c r="E6735">
        <v>70.5</v>
      </c>
      <c r="F6735" s="8">
        <v>0.91808829274645132</v>
      </c>
    </row>
    <row r="6736" spans="1:6" x14ac:dyDescent="0.2">
      <c r="A6736" s="2">
        <v>7</v>
      </c>
      <c r="B6736" s="1">
        <v>40129</v>
      </c>
      <c r="C6736" s="5">
        <f t="shared" si="104"/>
        <v>2009</v>
      </c>
      <c r="D6736">
        <v>61</v>
      </c>
      <c r="E6736">
        <v>46.3</v>
      </c>
      <c r="F6736" s="8">
        <v>0.60294309154837866</v>
      </c>
    </row>
    <row r="6737" spans="1:6" x14ac:dyDescent="0.2">
      <c r="A6737" s="2">
        <v>7</v>
      </c>
      <c r="B6737" s="1">
        <v>40129</v>
      </c>
      <c r="C6737" s="5">
        <f t="shared" si="104"/>
        <v>2009</v>
      </c>
      <c r="D6737">
        <v>62</v>
      </c>
      <c r="E6737">
        <v>18.399999999999999</v>
      </c>
      <c r="F6737" s="8">
        <v>0.23961453314233622</v>
      </c>
    </row>
    <row r="6738" spans="1:6" x14ac:dyDescent="0.2">
      <c r="A6738" s="2">
        <v>7</v>
      </c>
      <c r="B6738" s="1">
        <v>40129</v>
      </c>
      <c r="C6738" s="5">
        <f t="shared" si="104"/>
        <v>2009</v>
      </c>
      <c r="D6738">
        <v>63</v>
      </c>
      <c r="E6738">
        <v>66.599999999999994</v>
      </c>
      <c r="F6738" s="8">
        <v>0.867300429743456</v>
      </c>
    </row>
    <row r="6739" spans="1:6" x14ac:dyDescent="0.2">
      <c r="A6739" s="2">
        <v>7</v>
      </c>
      <c r="B6739" s="1">
        <v>40129</v>
      </c>
      <c r="C6739" s="5">
        <f t="shared" si="104"/>
        <v>2009</v>
      </c>
      <c r="D6739">
        <v>64</v>
      </c>
      <c r="E6739">
        <v>21.2</v>
      </c>
      <c r="F6739" s="8">
        <v>0.27607761427269173</v>
      </c>
    </row>
    <row r="6740" spans="1:6" x14ac:dyDescent="0.2">
      <c r="A6740" s="2">
        <v>7</v>
      </c>
      <c r="B6740" s="1">
        <v>40129</v>
      </c>
      <c r="C6740" s="5">
        <f t="shared" si="104"/>
        <v>2009</v>
      </c>
      <c r="D6740">
        <v>65</v>
      </c>
      <c r="E6740">
        <v>57.7</v>
      </c>
      <c r="F6740" s="8">
        <v>0.75139992186482607</v>
      </c>
    </row>
    <row r="6741" spans="1:6" x14ac:dyDescent="0.2">
      <c r="A6741" s="2">
        <v>7</v>
      </c>
      <c r="B6741" s="1">
        <v>40129</v>
      </c>
      <c r="C6741" s="5">
        <f t="shared" si="104"/>
        <v>2009</v>
      </c>
      <c r="D6741">
        <v>66</v>
      </c>
      <c r="E6741">
        <v>53.2</v>
      </c>
      <c r="F6741" s="8">
        <v>0.69279854147675479</v>
      </c>
    </row>
    <row r="6742" spans="1:6" x14ac:dyDescent="0.2">
      <c r="A6742" s="2">
        <v>7</v>
      </c>
      <c r="B6742" s="1">
        <v>40129</v>
      </c>
      <c r="C6742" s="5">
        <f t="shared" si="104"/>
        <v>2009</v>
      </c>
      <c r="D6742">
        <v>67</v>
      </c>
      <c r="E6742">
        <v>36.700000000000003</v>
      </c>
      <c r="F6742" s="8">
        <v>0.47792681338715981</v>
      </c>
    </row>
    <row r="6743" spans="1:6" x14ac:dyDescent="0.2">
      <c r="A6743" s="2">
        <v>7</v>
      </c>
      <c r="B6743" s="1">
        <v>40129</v>
      </c>
      <c r="C6743" s="5">
        <f t="shared" si="104"/>
        <v>2009</v>
      </c>
      <c r="D6743">
        <v>68</v>
      </c>
      <c r="E6743">
        <v>44.6</v>
      </c>
      <c r="F6743" s="8">
        <v>0.58080479229066284</v>
      </c>
    </row>
    <row r="6744" spans="1:6" x14ac:dyDescent="0.2">
      <c r="A6744" s="2">
        <v>7</v>
      </c>
      <c r="B6744" s="1">
        <v>40129</v>
      </c>
      <c r="C6744" s="5">
        <f t="shared" si="104"/>
        <v>2009</v>
      </c>
      <c r="D6744">
        <v>69</v>
      </c>
      <c r="E6744">
        <v>15.4</v>
      </c>
      <c r="F6744" s="8">
        <v>0.20054694621695532</v>
      </c>
    </row>
    <row r="6745" spans="1:6" x14ac:dyDescent="0.2">
      <c r="A6745" s="2">
        <v>7</v>
      </c>
      <c r="B6745" s="1">
        <v>40129</v>
      </c>
      <c r="C6745" s="5">
        <f t="shared" si="104"/>
        <v>2009</v>
      </c>
      <c r="D6745">
        <v>70</v>
      </c>
      <c r="E6745">
        <v>45.9</v>
      </c>
      <c r="F6745" s="8">
        <v>0.59773407995832784</v>
      </c>
    </row>
    <row r="6746" spans="1:6" x14ac:dyDescent="0.2">
      <c r="A6746" s="2">
        <v>7</v>
      </c>
      <c r="B6746" s="1">
        <v>40129</v>
      </c>
      <c r="C6746" s="5">
        <f t="shared" si="104"/>
        <v>2009</v>
      </c>
      <c r="D6746">
        <v>71</v>
      </c>
      <c r="E6746">
        <v>19.899999999999999</v>
      </c>
      <c r="F6746" s="8">
        <v>0.25914832660502668</v>
      </c>
    </row>
    <row r="6747" spans="1:6" x14ac:dyDescent="0.2">
      <c r="A6747" s="2">
        <v>7</v>
      </c>
      <c r="B6747" s="1">
        <v>40129</v>
      </c>
      <c r="C6747" s="5">
        <f t="shared" si="104"/>
        <v>2009</v>
      </c>
      <c r="D6747">
        <v>72</v>
      </c>
      <c r="E6747">
        <v>16.2</v>
      </c>
      <c r="F6747" s="8">
        <v>0.21096496939705689</v>
      </c>
    </row>
    <row r="6748" spans="1:6" x14ac:dyDescent="0.2">
      <c r="A6748" s="2">
        <v>7</v>
      </c>
      <c r="B6748" s="1">
        <v>40129</v>
      </c>
      <c r="C6748" s="5">
        <f t="shared" si="104"/>
        <v>2009</v>
      </c>
      <c r="D6748">
        <v>73</v>
      </c>
      <c r="E6748">
        <v>34.299999999999997</v>
      </c>
      <c r="F6748" s="8">
        <v>0.44667274384685496</v>
      </c>
    </row>
    <row r="6749" spans="1:6" x14ac:dyDescent="0.2">
      <c r="A6749" s="2">
        <v>7</v>
      </c>
      <c r="B6749" s="1">
        <v>40129</v>
      </c>
      <c r="C6749" s="5">
        <f t="shared" si="104"/>
        <v>2009</v>
      </c>
      <c r="D6749">
        <v>74</v>
      </c>
      <c r="E6749">
        <v>33.200000000000003</v>
      </c>
      <c r="F6749" s="8">
        <v>0.43234796197421538</v>
      </c>
    </row>
    <row r="6750" spans="1:6" x14ac:dyDescent="0.2">
      <c r="A6750" s="2">
        <v>7</v>
      </c>
      <c r="B6750" s="1">
        <v>40129</v>
      </c>
      <c r="C6750" s="5">
        <f t="shared" si="104"/>
        <v>2009</v>
      </c>
      <c r="D6750">
        <v>75</v>
      </c>
      <c r="E6750">
        <v>23</v>
      </c>
      <c r="F6750" s="8">
        <v>0.29951816642792028</v>
      </c>
    </row>
    <row r="6751" spans="1:6" x14ac:dyDescent="0.2">
      <c r="A6751" s="2">
        <v>7</v>
      </c>
      <c r="B6751" s="4">
        <v>40469</v>
      </c>
      <c r="C6751" s="5">
        <f t="shared" si="104"/>
        <v>2010</v>
      </c>
      <c r="D6751">
        <v>51</v>
      </c>
      <c r="E6751">
        <v>125.95</v>
      </c>
      <c r="F6751" s="8">
        <v>1.6401875244172417</v>
      </c>
    </row>
    <row r="6752" spans="1:6" x14ac:dyDescent="0.2">
      <c r="A6752" s="2">
        <v>7</v>
      </c>
      <c r="B6752" s="4">
        <v>40469</v>
      </c>
      <c r="C6752" s="5">
        <f t="shared" si="104"/>
        <v>2010</v>
      </c>
      <c r="D6752">
        <v>52</v>
      </c>
      <c r="E6752">
        <v>204.02</v>
      </c>
      <c r="F6752" s="8">
        <v>2.6568563615054042</v>
      </c>
    </row>
    <row r="6753" spans="1:6" x14ac:dyDescent="0.2">
      <c r="A6753" s="2">
        <v>7</v>
      </c>
      <c r="B6753" s="4">
        <v>40469</v>
      </c>
      <c r="C6753" s="5">
        <f t="shared" si="104"/>
        <v>2010</v>
      </c>
      <c r="D6753">
        <v>53</v>
      </c>
      <c r="E6753">
        <v>148.76</v>
      </c>
      <c r="F6753" s="8">
        <v>1.9372314103398878</v>
      </c>
    </row>
    <row r="6754" spans="1:6" x14ac:dyDescent="0.2">
      <c r="A6754" s="2">
        <v>7</v>
      </c>
      <c r="B6754" s="4">
        <v>40469</v>
      </c>
      <c r="C6754" s="5">
        <f t="shared" si="104"/>
        <v>2010</v>
      </c>
      <c r="D6754">
        <v>54</v>
      </c>
      <c r="E6754">
        <v>149.12</v>
      </c>
      <c r="F6754" s="8">
        <v>1.9419195207709337</v>
      </c>
    </row>
    <row r="6755" spans="1:6" x14ac:dyDescent="0.2">
      <c r="A6755" s="2">
        <v>7</v>
      </c>
      <c r="B6755" s="4">
        <v>40469</v>
      </c>
      <c r="C6755" s="5">
        <f t="shared" ref="C6755:C6818" si="105">YEAR(B6755)</f>
        <v>2010</v>
      </c>
      <c r="D6755">
        <v>55</v>
      </c>
      <c r="E6755">
        <v>151.62</v>
      </c>
      <c r="F6755" s="8">
        <v>1.974475843208751</v>
      </c>
    </row>
    <row r="6756" spans="1:6" x14ac:dyDescent="0.2">
      <c r="A6756" s="2">
        <v>7</v>
      </c>
      <c r="B6756" s="4">
        <v>40469</v>
      </c>
      <c r="C6756" s="5">
        <f t="shared" si="105"/>
        <v>2010</v>
      </c>
      <c r="D6756">
        <v>56</v>
      </c>
      <c r="E6756">
        <v>162.96</v>
      </c>
      <c r="F6756" s="8">
        <v>2.1221513217866907</v>
      </c>
    </row>
    <row r="6757" spans="1:6" x14ac:dyDescent="0.2">
      <c r="A6757" s="2">
        <v>7</v>
      </c>
      <c r="B6757" s="4">
        <v>40469</v>
      </c>
      <c r="C6757" s="5">
        <f t="shared" si="105"/>
        <v>2010</v>
      </c>
      <c r="D6757">
        <v>57</v>
      </c>
      <c r="E6757">
        <v>169.47</v>
      </c>
      <c r="F6757" s="8">
        <v>2.2069279854147674</v>
      </c>
    </row>
    <row r="6758" spans="1:6" x14ac:dyDescent="0.2">
      <c r="A6758" s="2">
        <v>7</v>
      </c>
      <c r="B6758" s="4">
        <v>40469</v>
      </c>
      <c r="C6758" s="5">
        <f t="shared" si="105"/>
        <v>2010</v>
      </c>
      <c r="D6758">
        <v>58</v>
      </c>
      <c r="E6758">
        <v>183.2</v>
      </c>
      <c r="F6758" s="8">
        <v>2.3857273082432604</v>
      </c>
    </row>
    <row r="6759" spans="1:6" x14ac:dyDescent="0.2">
      <c r="A6759" s="2">
        <v>7</v>
      </c>
      <c r="B6759" s="4">
        <v>40469</v>
      </c>
      <c r="C6759" s="5">
        <f t="shared" si="105"/>
        <v>2010</v>
      </c>
      <c r="D6759">
        <v>59</v>
      </c>
      <c r="E6759">
        <v>198.97</v>
      </c>
      <c r="F6759" s="8">
        <v>2.5910925901810131</v>
      </c>
    </row>
    <row r="6760" spans="1:6" x14ac:dyDescent="0.2">
      <c r="A6760" s="2">
        <v>7</v>
      </c>
      <c r="B6760" s="4">
        <v>40469</v>
      </c>
      <c r="C6760" s="5">
        <f t="shared" si="105"/>
        <v>2010</v>
      </c>
      <c r="D6760">
        <v>60</v>
      </c>
      <c r="E6760">
        <v>179.81</v>
      </c>
      <c r="F6760" s="8">
        <v>2.3415809350175802</v>
      </c>
    </row>
    <row r="6761" spans="1:6" x14ac:dyDescent="0.2">
      <c r="A6761" s="2">
        <v>7</v>
      </c>
      <c r="B6761" s="4">
        <v>40469</v>
      </c>
      <c r="C6761" s="5">
        <f t="shared" si="105"/>
        <v>2010</v>
      </c>
      <c r="D6761">
        <v>61</v>
      </c>
      <c r="E6761">
        <v>120.16</v>
      </c>
      <c r="F6761" s="8">
        <v>1.5647870816512566</v>
      </c>
    </row>
    <row r="6762" spans="1:6" x14ac:dyDescent="0.2">
      <c r="A6762" s="2">
        <v>7</v>
      </c>
      <c r="B6762" s="4">
        <v>40469</v>
      </c>
      <c r="C6762" s="5">
        <f t="shared" si="105"/>
        <v>2010</v>
      </c>
      <c r="D6762">
        <v>62</v>
      </c>
      <c r="E6762">
        <v>150.43</v>
      </c>
      <c r="F6762" s="8">
        <v>1.9589790337283499</v>
      </c>
    </row>
    <row r="6763" spans="1:6" x14ac:dyDescent="0.2">
      <c r="A6763" s="2">
        <v>7</v>
      </c>
      <c r="B6763" s="4">
        <v>40469</v>
      </c>
      <c r="C6763" s="5">
        <f t="shared" si="105"/>
        <v>2010</v>
      </c>
      <c r="D6763">
        <v>63</v>
      </c>
      <c r="E6763">
        <v>104.41</v>
      </c>
      <c r="F6763" s="8">
        <v>1.3596822502930068</v>
      </c>
    </row>
    <row r="6764" spans="1:6" x14ac:dyDescent="0.2">
      <c r="A6764" s="2">
        <v>7</v>
      </c>
      <c r="B6764" s="4">
        <v>40469</v>
      </c>
      <c r="C6764" s="5">
        <f t="shared" si="105"/>
        <v>2010</v>
      </c>
      <c r="D6764">
        <v>64</v>
      </c>
      <c r="E6764">
        <v>205.11</v>
      </c>
      <c r="F6764" s="8">
        <v>2.6710509180882926</v>
      </c>
    </row>
    <row r="6765" spans="1:6" x14ac:dyDescent="0.2">
      <c r="A6765" s="2">
        <v>7</v>
      </c>
      <c r="B6765" s="4">
        <v>40469</v>
      </c>
      <c r="C6765" s="5">
        <f t="shared" si="105"/>
        <v>2010</v>
      </c>
      <c r="D6765">
        <v>65</v>
      </c>
      <c r="E6765">
        <v>120.41</v>
      </c>
      <c r="F6765" s="8">
        <v>1.5680427138950384</v>
      </c>
    </row>
    <row r="6766" spans="1:6" x14ac:dyDescent="0.2">
      <c r="A6766" s="2">
        <v>7</v>
      </c>
      <c r="B6766" s="4">
        <v>40469</v>
      </c>
      <c r="C6766" s="5">
        <f t="shared" si="105"/>
        <v>2010</v>
      </c>
      <c r="D6766">
        <v>66</v>
      </c>
      <c r="E6766">
        <v>146.37</v>
      </c>
      <c r="F6766" s="8">
        <v>1.9061075660893345</v>
      </c>
    </row>
    <row r="6767" spans="1:6" x14ac:dyDescent="0.2">
      <c r="A6767" s="2">
        <v>7</v>
      </c>
      <c r="B6767" s="4">
        <v>40469</v>
      </c>
      <c r="C6767" s="5">
        <f t="shared" si="105"/>
        <v>2010</v>
      </c>
      <c r="D6767">
        <v>67</v>
      </c>
      <c r="E6767">
        <v>158.4</v>
      </c>
      <c r="F6767" s="8">
        <v>2.062768589660112</v>
      </c>
    </row>
    <row r="6768" spans="1:6" x14ac:dyDescent="0.2">
      <c r="A6768" s="2">
        <v>7</v>
      </c>
      <c r="B6768" s="4">
        <v>40469</v>
      </c>
      <c r="C6768" s="5">
        <f t="shared" si="105"/>
        <v>2010</v>
      </c>
      <c r="D6768">
        <v>68</v>
      </c>
      <c r="E6768">
        <v>160.12</v>
      </c>
      <c r="F6768" s="8">
        <v>2.0851673394973305</v>
      </c>
    </row>
    <row r="6769" spans="1:6" x14ac:dyDescent="0.2">
      <c r="A6769" s="2">
        <v>7</v>
      </c>
      <c r="B6769" s="4">
        <v>40469</v>
      </c>
      <c r="C6769" s="5">
        <f t="shared" si="105"/>
        <v>2010</v>
      </c>
      <c r="D6769">
        <v>69</v>
      </c>
      <c r="E6769">
        <v>148.22999999999999</v>
      </c>
      <c r="F6769" s="8">
        <v>1.9303294699830704</v>
      </c>
    </row>
    <row r="6770" spans="1:6" x14ac:dyDescent="0.2">
      <c r="A6770" s="2">
        <v>7</v>
      </c>
      <c r="B6770" s="4">
        <v>40469</v>
      </c>
      <c r="C6770" s="5">
        <f t="shared" si="105"/>
        <v>2010</v>
      </c>
      <c r="D6770">
        <v>70</v>
      </c>
      <c r="E6770">
        <v>140.30000000000001</v>
      </c>
      <c r="F6770" s="8">
        <v>1.8270608152103138</v>
      </c>
    </row>
    <row r="6771" spans="1:6" x14ac:dyDescent="0.2">
      <c r="A6771" s="2">
        <v>7</v>
      </c>
      <c r="B6771" s="4">
        <v>40469</v>
      </c>
      <c r="C6771" s="5">
        <f t="shared" si="105"/>
        <v>2010</v>
      </c>
      <c r="D6771">
        <v>71</v>
      </c>
      <c r="E6771">
        <v>200.55</v>
      </c>
      <c r="F6771" s="8">
        <v>2.6116681859617139</v>
      </c>
    </row>
    <row r="6772" spans="1:6" x14ac:dyDescent="0.2">
      <c r="A6772" s="2">
        <v>7</v>
      </c>
      <c r="B6772" s="4">
        <v>40469</v>
      </c>
      <c r="C6772" s="5">
        <f t="shared" si="105"/>
        <v>2010</v>
      </c>
      <c r="D6772">
        <v>72</v>
      </c>
      <c r="E6772">
        <v>136.41999999999999</v>
      </c>
      <c r="F6772" s="8">
        <v>1.7765334027868209</v>
      </c>
    </row>
    <row r="6773" spans="1:6" x14ac:dyDescent="0.2">
      <c r="A6773" s="2">
        <v>7</v>
      </c>
      <c r="B6773" s="4">
        <v>40469</v>
      </c>
      <c r="C6773" s="5">
        <f t="shared" si="105"/>
        <v>2010</v>
      </c>
      <c r="D6773">
        <v>73</v>
      </c>
      <c r="E6773">
        <v>135.26</v>
      </c>
      <c r="F6773" s="8">
        <v>1.7614272691756736</v>
      </c>
    </row>
    <row r="6774" spans="1:6" x14ac:dyDescent="0.2">
      <c r="A6774" s="2">
        <v>7</v>
      </c>
      <c r="B6774" s="4">
        <v>40469</v>
      </c>
      <c r="C6774" s="5">
        <f t="shared" si="105"/>
        <v>2010</v>
      </c>
      <c r="D6774">
        <v>74</v>
      </c>
      <c r="E6774">
        <v>102.84</v>
      </c>
      <c r="F6774" s="8">
        <v>1.3392368798020575</v>
      </c>
    </row>
    <row r="6775" spans="1:6" x14ac:dyDescent="0.2">
      <c r="A6775" s="2">
        <v>7</v>
      </c>
      <c r="B6775" s="4">
        <v>40469</v>
      </c>
      <c r="C6775" s="5">
        <f t="shared" si="105"/>
        <v>2010</v>
      </c>
      <c r="D6775">
        <v>75</v>
      </c>
      <c r="E6775">
        <v>115.82</v>
      </c>
      <c r="F6775" s="8">
        <v>1.5082693058992054</v>
      </c>
    </row>
    <row r="6776" spans="1:6" x14ac:dyDescent="0.2">
      <c r="A6776" s="2">
        <v>7</v>
      </c>
      <c r="B6776" s="1">
        <v>40485</v>
      </c>
      <c r="C6776" s="5">
        <f t="shared" si="105"/>
        <v>2010</v>
      </c>
      <c r="D6776">
        <v>51</v>
      </c>
      <c r="E6776">
        <v>128.06</v>
      </c>
      <c r="F6776" s="8">
        <v>1.6676650605547596</v>
      </c>
    </row>
    <row r="6777" spans="1:6" x14ac:dyDescent="0.2">
      <c r="A6777" s="2">
        <v>7</v>
      </c>
      <c r="B6777" s="1">
        <v>40485</v>
      </c>
      <c r="C6777" s="5">
        <f t="shared" si="105"/>
        <v>2010</v>
      </c>
      <c r="D6777">
        <v>52</v>
      </c>
      <c r="E6777">
        <v>112.56</v>
      </c>
      <c r="F6777" s="8">
        <v>1.4658158614402916</v>
      </c>
    </row>
    <row r="6778" spans="1:6" x14ac:dyDescent="0.2">
      <c r="A6778" s="2">
        <v>7</v>
      </c>
      <c r="B6778" s="1">
        <v>40485</v>
      </c>
      <c r="C6778" s="5">
        <f t="shared" si="105"/>
        <v>2010</v>
      </c>
      <c r="D6778">
        <v>53</v>
      </c>
      <c r="E6778">
        <v>109.73</v>
      </c>
      <c r="F6778" s="8">
        <v>1.4289621044406824</v>
      </c>
    </row>
    <row r="6779" spans="1:6" x14ac:dyDescent="0.2">
      <c r="A6779" s="2">
        <v>7</v>
      </c>
      <c r="B6779" s="1">
        <v>40485</v>
      </c>
      <c r="C6779" s="5">
        <f t="shared" si="105"/>
        <v>2010</v>
      </c>
      <c r="D6779">
        <v>54</v>
      </c>
      <c r="E6779">
        <v>76.66</v>
      </c>
      <c r="F6779" s="8">
        <v>0.99830707123323337</v>
      </c>
    </row>
    <row r="6780" spans="1:6" x14ac:dyDescent="0.2">
      <c r="A6780" s="2">
        <v>7</v>
      </c>
      <c r="B6780" s="1">
        <v>40485</v>
      </c>
      <c r="C6780" s="5">
        <f t="shared" si="105"/>
        <v>2010</v>
      </c>
      <c r="D6780">
        <v>55</v>
      </c>
      <c r="E6780">
        <v>126.9</v>
      </c>
      <c r="F6780" s="8">
        <v>1.6525589269436123</v>
      </c>
    </row>
    <row r="6781" spans="1:6" x14ac:dyDescent="0.2">
      <c r="A6781" s="2">
        <v>7</v>
      </c>
      <c r="B6781" s="1">
        <v>40485</v>
      </c>
      <c r="C6781" s="5">
        <f t="shared" si="105"/>
        <v>2010</v>
      </c>
      <c r="D6781">
        <v>56</v>
      </c>
      <c r="E6781">
        <v>116.2</v>
      </c>
      <c r="F6781" s="8">
        <v>1.5132178669097538</v>
      </c>
    </row>
    <row r="6782" spans="1:6" x14ac:dyDescent="0.2">
      <c r="A6782" s="2">
        <v>7</v>
      </c>
      <c r="B6782" s="1">
        <v>40485</v>
      </c>
      <c r="C6782" s="5">
        <f t="shared" si="105"/>
        <v>2010</v>
      </c>
      <c r="D6782">
        <v>57</v>
      </c>
      <c r="E6782">
        <v>63.99</v>
      </c>
      <c r="F6782" s="8">
        <v>0.83331162911837475</v>
      </c>
    </row>
    <row r="6783" spans="1:6" x14ac:dyDescent="0.2">
      <c r="A6783" s="2">
        <v>7</v>
      </c>
      <c r="B6783" s="1">
        <v>40485</v>
      </c>
      <c r="C6783" s="5">
        <f t="shared" si="105"/>
        <v>2010</v>
      </c>
      <c r="D6783">
        <v>58</v>
      </c>
      <c r="E6783">
        <v>77.89</v>
      </c>
      <c r="F6783" s="8">
        <v>1.0143247818726395</v>
      </c>
    </row>
    <row r="6784" spans="1:6" x14ac:dyDescent="0.2">
      <c r="A6784" s="2">
        <v>7</v>
      </c>
      <c r="B6784" s="1">
        <v>40485</v>
      </c>
      <c r="C6784" s="5">
        <f t="shared" si="105"/>
        <v>2010</v>
      </c>
      <c r="D6784">
        <v>59</v>
      </c>
      <c r="E6784">
        <v>84.41</v>
      </c>
      <c r="F6784" s="8">
        <v>1.0992316707904675</v>
      </c>
    </row>
    <row r="6785" spans="1:6" x14ac:dyDescent="0.2">
      <c r="A6785" s="2">
        <v>7</v>
      </c>
      <c r="B6785" s="1">
        <v>40485</v>
      </c>
      <c r="C6785" s="5">
        <f t="shared" si="105"/>
        <v>2010</v>
      </c>
      <c r="D6785">
        <v>60</v>
      </c>
      <c r="E6785">
        <v>141.75</v>
      </c>
      <c r="F6785" s="8">
        <v>1.8459434822242478</v>
      </c>
    </row>
    <row r="6786" spans="1:6" x14ac:dyDescent="0.2">
      <c r="A6786" s="2">
        <v>7</v>
      </c>
      <c r="B6786" s="1">
        <v>40485</v>
      </c>
      <c r="C6786" s="5">
        <f t="shared" si="105"/>
        <v>2010</v>
      </c>
      <c r="D6786">
        <v>61</v>
      </c>
      <c r="E6786">
        <v>138.06</v>
      </c>
      <c r="F6786" s="8">
        <v>1.7978903503060293</v>
      </c>
    </row>
    <row r="6787" spans="1:6" x14ac:dyDescent="0.2">
      <c r="A6787" s="2">
        <v>7</v>
      </c>
      <c r="B6787" s="1">
        <v>40485</v>
      </c>
      <c r="C6787" s="5">
        <f t="shared" si="105"/>
        <v>2010</v>
      </c>
      <c r="D6787">
        <v>62</v>
      </c>
      <c r="E6787">
        <v>165.85</v>
      </c>
      <c r="F6787" s="8">
        <v>2.1597864305248078</v>
      </c>
    </row>
    <row r="6788" spans="1:6" x14ac:dyDescent="0.2">
      <c r="A6788" s="2">
        <v>7</v>
      </c>
      <c r="B6788" s="1">
        <v>40485</v>
      </c>
      <c r="C6788" s="5">
        <f t="shared" si="105"/>
        <v>2010</v>
      </c>
      <c r="D6788">
        <v>63</v>
      </c>
      <c r="E6788">
        <v>131.27000000000001</v>
      </c>
      <c r="F6788" s="8">
        <v>1.7094673785649173</v>
      </c>
    </row>
    <row r="6789" spans="1:6" x14ac:dyDescent="0.2">
      <c r="A6789" s="2">
        <v>7</v>
      </c>
      <c r="B6789" s="1">
        <v>40485</v>
      </c>
      <c r="C6789" s="5">
        <f t="shared" si="105"/>
        <v>2010</v>
      </c>
      <c r="D6789">
        <v>64</v>
      </c>
      <c r="E6789">
        <v>91.14</v>
      </c>
      <c r="F6789" s="8">
        <v>1.1868732907930719</v>
      </c>
    </row>
    <row r="6790" spans="1:6" x14ac:dyDescent="0.2">
      <c r="A6790" s="2">
        <v>7</v>
      </c>
      <c r="B6790" s="1">
        <v>40485</v>
      </c>
      <c r="C6790" s="5">
        <f t="shared" si="105"/>
        <v>2010</v>
      </c>
      <c r="D6790">
        <v>65</v>
      </c>
      <c r="E6790">
        <v>116.53</v>
      </c>
      <c r="F6790" s="8">
        <v>1.5175153014715457</v>
      </c>
    </row>
    <row r="6791" spans="1:6" x14ac:dyDescent="0.2">
      <c r="A6791" s="2">
        <v>7</v>
      </c>
      <c r="B6791" s="1">
        <v>40485</v>
      </c>
      <c r="C6791" s="5">
        <f t="shared" si="105"/>
        <v>2010</v>
      </c>
      <c r="D6791">
        <v>66</v>
      </c>
      <c r="E6791">
        <v>121</v>
      </c>
      <c r="F6791" s="8">
        <v>1.5757260059903633</v>
      </c>
    </row>
    <row r="6792" spans="1:6" x14ac:dyDescent="0.2">
      <c r="A6792" s="2">
        <v>7</v>
      </c>
      <c r="B6792" s="1">
        <v>40485</v>
      </c>
      <c r="C6792" s="5">
        <f t="shared" si="105"/>
        <v>2010</v>
      </c>
      <c r="D6792">
        <v>67</v>
      </c>
      <c r="E6792">
        <v>94.38</v>
      </c>
      <c r="F6792" s="8">
        <v>1.2290662846724831</v>
      </c>
    </row>
    <row r="6793" spans="1:6" x14ac:dyDescent="0.2">
      <c r="A6793" s="2">
        <v>7</v>
      </c>
      <c r="B6793" s="1">
        <v>40485</v>
      </c>
      <c r="C6793" s="5">
        <f t="shared" si="105"/>
        <v>2010</v>
      </c>
      <c r="D6793">
        <v>68</v>
      </c>
      <c r="E6793">
        <v>89.88</v>
      </c>
      <c r="F6793" s="8">
        <v>1.170464904284412</v>
      </c>
    </row>
    <row r="6794" spans="1:6" x14ac:dyDescent="0.2">
      <c r="A6794" s="2">
        <v>7</v>
      </c>
      <c r="B6794" s="1">
        <v>40485</v>
      </c>
      <c r="C6794" s="5">
        <f t="shared" si="105"/>
        <v>2010</v>
      </c>
      <c r="D6794">
        <v>69</v>
      </c>
      <c r="E6794">
        <v>81.900000000000006</v>
      </c>
      <c r="F6794" s="8">
        <v>1.0665451230628988</v>
      </c>
    </row>
    <row r="6795" spans="1:6" x14ac:dyDescent="0.2">
      <c r="A6795" s="2">
        <v>7</v>
      </c>
      <c r="B6795" s="1">
        <v>40485</v>
      </c>
      <c r="C6795" s="5">
        <f t="shared" si="105"/>
        <v>2010</v>
      </c>
      <c r="D6795">
        <v>70</v>
      </c>
      <c r="E6795">
        <v>112.05</v>
      </c>
      <c r="F6795" s="8">
        <v>1.4591743716629768</v>
      </c>
    </row>
    <row r="6796" spans="1:6" x14ac:dyDescent="0.2">
      <c r="A6796" s="2">
        <v>7</v>
      </c>
      <c r="B6796" s="1">
        <v>40485</v>
      </c>
      <c r="C6796" s="5">
        <f t="shared" si="105"/>
        <v>2010</v>
      </c>
      <c r="D6796">
        <v>71</v>
      </c>
      <c r="E6796">
        <v>79.22</v>
      </c>
      <c r="F6796" s="8">
        <v>1.0316447454095585</v>
      </c>
    </row>
    <row r="6797" spans="1:6" x14ac:dyDescent="0.2">
      <c r="A6797" s="2">
        <v>7</v>
      </c>
      <c r="B6797" s="1">
        <v>40485</v>
      </c>
      <c r="C6797" s="5">
        <f t="shared" si="105"/>
        <v>2010</v>
      </c>
      <c r="D6797">
        <v>72</v>
      </c>
      <c r="E6797">
        <v>55.23</v>
      </c>
      <c r="F6797" s="8">
        <v>0.71923427529626238</v>
      </c>
    </row>
    <row r="6798" spans="1:6" x14ac:dyDescent="0.2">
      <c r="A6798" s="2">
        <v>7</v>
      </c>
      <c r="B6798" s="1">
        <v>40485</v>
      </c>
      <c r="C6798" s="5">
        <f t="shared" si="105"/>
        <v>2010</v>
      </c>
      <c r="D6798">
        <v>73</v>
      </c>
      <c r="E6798">
        <v>111.02</v>
      </c>
      <c r="F6798" s="8">
        <v>1.4457611668185959</v>
      </c>
    </row>
    <row r="6799" spans="1:6" x14ac:dyDescent="0.2">
      <c r="A6799" s="2">
        <v>7</v>
      </c>
      <c r="B6799" s="1">
        <v>40485</v>
      </c>
      <c r="C6799" s="5">
        <f t="shared" si="105"/>
        <v>2010</v>
      </c>
      <c r="D6799">
        <v>74</v>
      </c>
      <c r="E6799">
        <v>103.91</v>
      </c>
      <c r="F6799" s="8">
        <v>1.3531709858054433</v>
      </c>
    </row>
    <row r="6800" spans="1:6" x14ac:dyDescent="0.2">
      <c r="A6800" s="2">
        <v>7</v>
      </c>
      <c r="B6800" s="1">
        <v>40485</v>
      </c>
      <c r="C6800" s="5">
        <f t="shared" si="105"/>
        <v>2010</v>
      </c>
      <c r="D6800">
        <v>75</v>
      </c>
      <c r="E6800">
        <v>94.37</v>
      </c>
      <c r="F6800" s="8">
        <v>1.2289360593827321</v>
      </c>
    </row>
    <row r="6801" spans="1:6" x14ac:dyDescent="0.2">
      <c r="A6801" s="2">
        <v>7</v>
      </c>
      <c r="B6801" s="1">
        <v>40500</v>
      </c>
      <c r="C6801" s="5">
        <f t="shared" si="105"/>
        <v>2010</v>
      </c>
      <c r="D6801">
        <v>51</v>
      </c>
      <c r="E6801">
        <v>6.58</v>
      </c>
      <c r="F6801" s="8">
        <v>8.5688240656335457E-2</v>
      </c>
    </row>
    <row r="6802" spans="1:6" x14ac:dyDescent="0.2">
      <c r="A6802" s="2">
        <v>7</v>
      </c>
      <c r="B6802" s="1">
        <v>40500</v>
      </c>
      <c r="C6802" s="5">
        <f t="shared" si="105"/>
        <v>2010</v>
      </c>
      <c r="D6802">
        <v>52</v>
      </c>
      <c r="E6802">
        <v>12.21</v>
      </c>
      <c r="F6802" s="8">
        <v>0.1590050787863003</v>
      </c>
    </row>
    <row r="6803" spans="1:6" x14ac:dyDescent="0.2">
      <c r="A6803" s="2">
        <v>7</v>
      </c>
      <c r="B6803" s="1">
        <v>40500</v>
      </c>
      <c r="C6803" s="5">
        <f t="shared" si="105"/>
        <v>2010</v>
      </c>
      <c r="D6803">
        <v>53</v>
      </c>
      <c r="E6803">
        <v>28.55</v>
      </c>
      <c r="F6803" s="8">
        <v>0.37179320223987494</v>
      </c>
    </row>
    <row r="6804" spans="1:6" x14ac:dyDescent="0.2">
      <c r="A6804" s="2">
        <v>7</v>
      </c>
      <c r="B6804" s="1">
        <v>40500</v>
      </c>
      <c r="C6804" s="5">
        <f t="shared" si="105"/>
        <v>2010</v>
      </c>
      <c r="D6804">
        <v>54</v>
      </c>
      <c r="E6804">
        <v>3.93</v>
      </c>
      <c r="F6804" s="8">
        <v>5.1178538872248991E-2</v>
      </c>
    </row>
    <row r="6805" spans="1:6" x14ac:dyDescent="0.2">
      <c r="A6805" s="2">
        <v>7</v>
      </c>
      <c r="B6805" s="1">
        <v>40500</v>
      </c>
      <c r="C6805" s="5">
        <f t="shared" si="105"/>
        <v>2010</v>
      </c>
      <c r="D6805">
        <v>55</v>
      </c>
      <c r="E6805">
        <v>6.85</v>
      </c>
      <c r="F6805" s="8">
        <v>8.9204323479619735E-2</v>
      </c>
    </row>
    <row r="6806" spans="1:6" x14ac:dyDescent="0.2">
      <c r="A6806" s="2">
        <v>7</v>
      </c>
      <c r="B6806" s="1">
        <v>40500</v>
      </c>
      <c r="C6806" s="5">
        <f t="shared" si="105"/>
        <v>2010</v>
      </c>
      <c r="D6806">
        <v>56</v>
      </c>
      <c r="E6806">
        <v>7.84</v>
      </c>
      <c r="F6806" s="8">
        <v>0.10209662716499543</v>
      </c>
    </row>
    <row r="6807" spans="1:6" x14ac:dyDescent="0.2">
      <c r="A6807" s="2">
        <v>7</v>
      </c>
      <c r="B6807" s="1">
        <v>40500</v>
      </c>
      <c r="C6807" s="5">
        <f t="shared" si="105"/>
        <v>2010</v>
      </c>
      <c r="D6807">
        <v>57</v>
      </c>
      <c r="E6807">
        <v>5.38</v>
      </c>
      <c r="F6807" s="8">
        <v>7.0061205886183087E-2</v>
      </c>
    </row>
    <row r="6808" spans="1:6" x14ac:dyDescent="0.2">
      <c r="A6808" s="2">
        <v>7</v>
      </c>
      <c r="B6808" s="1">
        <v>40500</v>
      </c>
      <c r="C6808" s="5">
        <f t="shared" si="105"/>
        <v>2010</v>
      </c>
      <c r="D6808">
        <v>58</v>
      </c>
      <c r="E6808">
        <v>3.83</v>
      </c>
      <c r="F6808" s="8">
        <v>4.9876285974736291E-2</v>
      </c>
    </row>
    <row r="6809" spans="1:6" x14ac:dyDescent="0.2">
      <c r="A6809" s="2">
        <v>7</v>
      </c>
      <c r="B6809" s="1">
        <v>40500</v>
      </c>
      <c r="C6809" s="5">
        <f t="shared" si="105"/>
        <v>2010</v>
      </c>
      <c r="D6809">
        <v>59</v>
      </c>
      <c r="E6809">
        <v>10.14</v>
      </c>
      <c r="F6809" s="8">
        <v>0.13204844380778746</v>
      </c>
    </row>
    <row r="6810" spans="1:6" x14ac:dyDescent="0.2">
      <c r="A6810" s="2">
        <v>7</v>
      </c>
      <c r="B6810" s="1">
        <v>40500</v>
      </c>
      <c r="C6810" s="5">
        <f t="shared" si="105"/>
        <v>2010</v>
      </c>
      <c r="D6810">
        <v>60</v>
      </c>
      <c r="E6810">
        <v>28.73</v>
      </c>
      <c r="F6810" s="8">
        <v>0.37413725745539783</v>
      </c>
    </row>
    <row r="6811" spans="1:6" x14ac:dyDescent="0.2">
      <c r="A6811" s="2">
        <v>7</v>
      </c>
      <c r="B6811" s="1">
        <v>40500</v>
      </c>
      <c r="C6811" s="5">
        <f t="shared" si="105"/>
        <v>2010</v>
      </c>
      <c r="D6811">
        <v>61</v>
      </c>
      <c r="E6811">
        <v>18.3</v>
      </c>
      <c r="F6811" s="8">
        <v>0.23831228024482354</v>
      </c>
    </row>
    <row r="6812" spans="1:6" x14ac:dyDescent="0.2">
      <c r="A6812" s="2">
        <v>7</v>
      </c>
      <c r="B6812" s="1">
        <v>40500</v>
      </c>
      <c r="C6812" s="5">
        <f t="shared" si="105"/>
        <v>2010</v>
      </c>
      <c r="D6812">
        <v>62</v>
      </c>
      <c r="E6812">
        <v>28.24</v>
      </c>
      <c r="F6812" s="8">
        <v>0.36775621825758559</v>
      </c>
    </row>
    <row r="6813" spans="1:6" x14ac:dyDescent="0.2">
      <c r="A6813" s="2">
        <v>7</v>
      </c>
      <c r="B6813" s="1">
        <v>40500</v>
      </c>
      <c r="C6813" s="5">
        <f t="shared" si="105"/>
        <v>2010</v>
      </c>
      <c r="D6813">
        <v>63</v>
      </c>
      <c r="E6813">
        <v>31.63</v>
      </c>
      <c r="F6813" s="8">
        <v>0.41190259148326602</v>
      </c>
    </row>
    <row r="6814" spans="1:6" x14ac:dyDescent="0.2">
      <c r="A6814" s="2">
        <v>7</v>
      </c>
      <c r="B6814" s="1">
        <v>40500</v>
      </c>
      <c r="C6814" s="5">
        <f t="shared" si="105"/>
        <v>2010</v>
      </c>
      <c r="D6814">
        <v>64</v>
      </c>
      <c r="E6814">
        <v>10.9</v>
      </c>
      <c r="F6814" s="8">
        <v>0.14194556582888396</v>
      </c>
    </row>
    <row r="6815" spans="1:6" x14ac:dyDescent="0.2">
      <c r="A6815" s="2">
        <v>7</v>
      </c>
      <c r="B6815" s="1">
        <v>40500</v>
      </c>
      <c r="C6815" s="5">
        <f t="shared" si="105"/>
        <v>2010</v>
      </c>
      <c r="D6815">
        <v>65</v>
      </c>
      <c r="E6815">
        <v>12.73</v>
      </c>
      <c r="F6815" s="8">
        <v>0.16577679385336633</v>
      </c>
    </row>
    <row r="6816" spans="1:6" x14ac:dyDescent="0.2">
      <c r="A6816" s="2">
        <v>7</v>
      </c>
      <c r="B6816" s="1">
        <v>40500</v>
      </c>
      <c r="C6816" s="5">
        <f t="shared" si="105"/>
        <v>2010</v>
      </c>
      <c r="D6816">
        <v>66</v>
      </c>
      <c r="E6816">
        <v>14.92</v>
      </c>
      <c r="F6816" s="8">
        <v>0.19429613230889436</v>
      </c>
    </row>
    <row r="6817" spans="1:6" x14ac:dyDescent="0.2">
      <c r="A6817" s="2">
        <v>7</v>
      </c>
      <c r="B6817" s="1">
        <v>40500</v>
      </c>
      <c r="C6817" s="5">
        <f t="shared" si="105"/>
        <v>2010</v>
      </c>
      <c r="D6817">
        <v>67</v>
      </c>
      <c r="E6817">
        <v>13.2</v>
      </c>
      <c r="F6817" s="8">
        <v>0.17189738247167596</v>
      </c>
    </row>
    <row r="6818" spans="1:6" x14ac:dyDescent="0.2">
      <c r="A6818" s="2">
        <v>7</v>
      </c>
      <c r="B6818" s="1">
        <v>40500</v>
      </c>
      <c r="C6818" s="5">
        <f t="shared" si="105"/>
        <v>2010</v>
      </c>
      <c r="D6818">
        <v>68</v>
      </c>
      <c r="E6818">
        <v>15.98</v>
      </c>
      <c r="F6818" s="8">
        <v>0.20810001302252895</v>
      </c>
    </row>
    <row r="6819" spans="1:6" x14ac:dyDescent="0.2">
      <c r="A6819" s="2">
        <v>7</v>
      </c>
      <c r="B6819" s="1">
        <v>40500</v>
      </c>
      <c r="C6819" s="5">
        <f t="shared" ref="C6819:C6882" si="106">YEAR(B6819)</f>
        <v>2010</v>
      </c>
      <c r="D6819">
        <v>69</v>
      </c>
      <c r="E6819">
        <v>7.81</v>
      </c>
      <c r="F6819" s="8">
        <v>0.10170595129574161</v>
      </c>
    </row>
    <row r="6820" spans="1:6" x14ac:dyDescent="0.2">
      <c r="A6820" s="2">
        <v>7</v>
      </c>
      <c r="B6820" s="1">
        <v>40500</v>
      </c>
      <c r="C6820" s="5">
        <f t="shared" si="106"/>
        <v>2010</v>
      </c>
      <c r="D6820">
        <v>70</v>
      </c>
      <c r="E6820">
        <v>32.69</v>
      </c>
      <c r="F6820" s="8">
        <v>0.42570647219690055</v>
      </c>
    </row>
    <row r="6821" spans="1:6" x14ac:dyDescent="0.2">
      <c r="A6821" s="2">
        <v>7</v>
      </c>
      <c r="B6821" s="1">
        <v>40500</v>
      </c>
      <c r="C6821" s="5">
        <f t="shared" si="106"/>
        <v>2010</v>
      </c>
      <c r="D6821">
        <v>71</v>
      </c>
      <c r="E6821">
        <v>8.49</v>
      </c>
      <c r="F6821" s="8">
        <v>0.11056127099882797</v>
      </c>
    </row>
    <row r="6822" spans="1:6" x14ac:dyDescent="0.2">
      <c r="A6822" s="2">
        <v>7</v>
      </c>
      <c r="B6822" s="1">
        <v>40500</v>
      </c>
      <c r="C6822" s="5">
        <f t="shared" si="106"/>
        <v>2010</v>
      </c>
      <c r="D6822">
        <v>72</v>
      </c>
      <c r="E6822">
        <v>5.76</v>
      </c>
      <c r="F6822" s="8">
        <v>7.5009766896731334E-2</v>
      </c>
    </row>
    <row r="6823" spans="1:6" x14ac:dyDescent="0.2">
      <c r="A6823" s="2">
        <v>7</v>
      </c>
      <c r="B6823" s="1">
        <v>40500</v>
      </c>
      <c r="C6823" s="5">
        <f t="shared" si="106"/>
        <v>2010</v>
      </c>
      <c r="D6823">
        <v>73</v>
      </c>
      <c r="E6823">
        <v>15.01</v>
      </c>
      <c r="F6823" s="8">
        <v>0.19546815991665581</v>
      </c>
    </row>
    <row r="6824" spans="1:6" x14ac:dyDescent="0.2">
      <c r="A6824" s="2">
        <v>7</v>
      </c>
      <c r="B6824" s="1">
        <v>40500</v>
      </c>
      <c r="C6824" s="5">
        <f t="shared" si="106"/>
        <v>2010</v>
      </c>
      <c r="D6824">
        <v>74</v>
      </c>
      <c r="E6824">
        <v>19.77</v>
      </c>
      <c r="F6824" s="8">
        <v>0.25745539783826016</v>
      </c>
    </row>
    <row r="6825" spans="1:6" x14ac:dyDescent="0.2">
      <c r="A6825" s="2">
        <v>7</v>
      </c>
      <c r="B6825" s="1">
        <v>40500</v>
      </c>
      <c r="C6825" s="5">
        <f t="shared" si="106"/>
        <v>2010</v>
      </c>
      <c r="D6825">
        <v>75</v>
      </c>
      <c r="E6825">
        <v>14.47</v>
      </c>
      <c r="F6825" s="8">
        <v>0.18843599427008725</v>
      </c>
    </row>
    <row r="6826" spans="1:6" x14ac:dyDescent="0.2">
      <c r="A6826" s="2">
        <v>7</v>
      </c>
      <c r="B6826" s="1">
        <v>40822</v>
      </c>
      <c r="C6826" s="5">
        <f t="shared" si="106"/>
        <v>2011</v>
      </c>
      <c r="D6826">
        <v>51</v>
      </c>
      <c r="E6826">
        <v>48.31</v>
      </c>
      <c r="F6826" s="8">
        <v>0.62911837478838384</v>
      </c>
    </row>
    <row r="6827" spans="1:6" x14ac:dyDescent="0.2">
      <c r="A6827" s="2">
        <v>7</v>
      </c>
      <c r="B6827" s="1">
        <v>40822</v>
      </c>
      <c r="C6827" s="5">
        <f t="shared" si="106"/>
        <v>2011</v>
      </c>
      <c r="D6827">
        <v>52</v>
      </c>
      <c r="E6827">
        <v>57.82</v>
      </c>
      <c r="F6827" s="8">
        <v>0.75296262534184133</v>
      </c>
    </row>
    <row r="6828" spans="1:6" x14ac:dyDescent="0.2">
      <c r="A6828" s="2">
        <v>7</v>
      </c>
      <c r="B6828" s="1">
        <v>40822</v>
      </c>
      <c r="C6828" s="5">
        <f t="shared" si="106"/>
        <v>2011</v>
      </c>
      <c r="D6828">
        <v>53</v>
      </c>
      <c r="E6828">
        <v>98.23</v>
      </c>
      <c r="F6828" s="8">
        <v>1.2792030212267222</v>
      </c>
    </row>
    <row r="6829" spans="1:6" x14ac:dyDescent="0.2">
      <c r="A6829" s="2">
        <v>7</v>
      </c>
      <c r="B6829" s="1">
        <v>40822</v>
      </c>
      <c r="C6829" s="5">
        <f t="shared" si="106"/>
        <v>2011</v>
      </c>
      <c r="D6829">
        <v>54</v>
      </c>
      <c r="E6829">
        <v>75.88</v>
      </c>
      <c r="F6829" s="8">
        <v>0.98814949863263435</v>
      </c>
    </row>
    <row r="6830" spans="1:6" x14ac:dyDescent="0.2">
      <c r="A6830" s="2">
        <v>7</v>
      </c>
      <c r="B6830" s="1">
        <v>40822</v>
      </c>
      <c r="C6830" s="5">
        <f t="shared" si="106"/>
        <v>2011</v>
      </c>
      <c r="D6830">
        <v>55</v>
      </c>
      <c r="E6830">
        <v>60.26</v>
      </c>
      <c r="F6830" s="8">
        <v>0.78473759604115112</v>
      </c>
    </row>
    <row r="6831" spans="1:6" x14ac:dyDescent="0.2">
      <c r="A6831" s="2">
        <v>7</v>
      </c>
      <c r="B6831" s="1">
        <v>40822</v>
      </c>
      <c r="C6831" s="5">
        <f t="shared" si="106"/>
        <v>2011</v>
      </c>
      <c r="D6831">
        <v>56</v>
      </c>
      <c r="E6831">
        <v>46.92</v>
      </c>
      <c r="F6831" s="8">
        <v>0.61101705951295737</v>
      </c>
    </row>
    <row r="6832" spans="1:6" x14ac:dyDescent="0.2">
      <c r="A6832" s="2">
        <v>7</v>
      </c>
      <c r="B6832" s="1">
        <v>40822</v>
      </c>
      <c r="C6832" s="5">
        <f t="shared" si="106"/>
        <v>2011</v>
      </c>
      <c r="D6832">
        <v>57</v>
      </c>
      <c r="E6832">
        <v>63.32</v>
      </c>
      <c r="F6832" s="8">
        <v>0.82458653470503962</v>
      </c>
    </row>
    <row r="6833" spans="1:6" x14ac:dyDescent="0.2">
      <c r="A6833" s="2">
        <v>7</v>
      </c>
      <c r="B6833" s="1">
        <v>40822</v>
      </c>
      <c r="C6833" s="5">
        <f t="shared" si="106"/>
        <v>2011</v>
      </c>
      <c r="D6833">
        <v>58</v>
      </c>
      <c r="E6833">
        <v>67.430000000000007</v>
      </c>
      <c r="F6833" s="8">
        <v>0.87810912879281156</v>
      </c>
    </row>
    <row r="6834" spans="1:6" x14ac:dyDescent="0.2">
      <c r="A6834" s="2">
        <v>7</v>
      </c>
      <c r="B6834" s="1">
        <v>40822</v>
      </c>
      <c r="C6834" s="5">
        <f t="shared" si="106"/>
        <v>2011</v>
      </c>
      <c r="D6834">
        <v>59</v>
      </c>
      <c r="E6834">
        <v>71.959999999999994</v>
      </c>
      <c r="F6834" s="8">
        <v>0.93710118505013662</v>
      </c>
    </row>
    <row r="6835" spans="1:6" x14ac:dyDescent="0.2">
      <c r="A6835" s="2">
        <v>7</v>
      </c>
      <c r="B6835" s="1">
        <v>40822</v>
      </c>
      <c r="C6835" s="5">
        <f t="shared" si="106"/>
        <v>2011</v>
      </c>
      <c r="D6835">
        <v>60</v>
      </c>
      <c r="E6835">
        <v>52.82</v>
      </c>
      <c r="F6835" s="8">
        <v>0.68784998046620649</v>
      </c>
    </row>
    <row r="6836" spans="1:6" x14ac:dyDescent="0.2">
      <c r="A6836" s="2">
        <v>7</v>
      </c>
      <c r="B6836" s="1">
        <v>40822</v>
      </c>
      <c r="C6836" s="5">
        <f t="shared" si="106"/>
        <v>2011</v>
      </c>
      <c r="D6836">
        <v>61</v>
      </c>
      <c r="E6836">
        <v>35.14</v>
      </c>
      <c r="F6836" s="8">
        <v>0.45761166818596166</v>
      </c>
    </row>
    <row r="6837" spans="1:6" x14ac:dyDescent="0.2">
      <c r="A6837" s="2">
        <v>7</v>
      </c>
      <c r="B6837" s="1">
        <v>40822</v>
      </c>
      <c r="C6837" s="5">
        <f t="shared" si="106"/>
        <v>2011</v>
      </c>
      <c r="D6837">
        <v>62</v>
      </c>
      <c r="E6837">
        <v>29.54</v>
      </c>
      <c r="F6837" s="8">
        <v>0.38468550592525064</v>
      </c>
    </row>
    <row r="6838" spans="1:6" x14ac:dyDescent="0.2">
      <c r="A6838" s="2">
        <v>7</v>
      </c>
      <c r="B6838" s="1">
        <v>40822</v>
      </c>
      <c r="C6838" s="5">
        <f t="shared" si="106"/>
        <v>2011</v>
      </c>
      <c r="D6838">
        <v>63</v>
      </c>
      <c r="E6838">
        <v>32.71</v>
      </c>
      <c r="F6838" s="8">
        <v>0.42596692277640313</v>
      </c>
    </row>
    <row r="6839" spans="1:6" x14ac:dyDescent="0.2">
      <c r="A6839" s="2">
        <v>7</v>
      </c>
      <c r="B6839" s="1">
        <v>40822</v>
      </c>
      <c r="C6839" s="5">
        <f t="shared" si="106"/>
        <v>2011</v>
      </c>
      <c r="D6839">
        <v>64</v>
      </c>
      <c r="E6839">
        <v>44.95</v>
      </c>
      <c r="F6839" s="8">
        <v>0.58536267743195725</v>
      </c>
    </row>
    <row r="6840" spans="1:6" x14ac:dyDescent="0.2">
      <c r="A6840" s="2">
        <v>7</v>
      </c>
      <c r="B6840" s="1">
        <v>40822</v>
      </c>
      <c r="C6840" s="5">
        <f t="shared" si="106"/>
        <v>2011</v>
      </c>
      <c r="D6840">
        <v>65</v>
      </c>
      <c r="E6840">
        <v>28.51</v>
      </c>
      <c r="F6840" s="8">
        <v>0.37127230108086989</v>
      </c>
    </row>
    <row r="6841" spans="1:6" x14ac:dyDescent="0.2">
      <c r="A6841" s="2">
        <v>7</v>
      </c>
      <c r="B6841" s="1">
        <v>40822</v>
      </c>
      <c r="C6841" s="5">
        <f t="shared" si="106"/>
        <v>2011</v>
      </c>
      <c r="D6841">
        <v>66</v>
      </c>
      <c r="E6841">
        <v>33.24</v>
      </c>
      <c r="F6841" s="8">
        <v>0.43286886313322048</v>
      </c>
    </row>
    <row r="6842" spans="1:6" x14ac:dyDescent="0.2">
      <c r="A6842" s="2">
        <v>7</v>
      </c>
      <c r="B6842" s="1">
        <v>40822</v>
      </c>
      <c r="C6842" s="5">
        <f t="shared" si="106"/>
        <v>2011</v>
      </c>
      <c r="D6842">
        <v>67</v>
      </c>
      <c r="E6842">
        <v>48.7</v>
      </c>
      <c r="F6842" s="8">
        <v>0.6341971610886834</v>
      </c>
    </row>
    <row r="6843" spans="1:6" x14ac:dyDescent="0.2">
      <c r="A6843" s="2">
        <v>7</v>
      </c>
      <c r="B6843" s="1">
        <v>40822</v>
      </c>
      <c r="C6843" s="5">
        <f t="shared" si="106"/>
        <v>2011</v>
      </c>
      <c r="D6843">
        <v>68</v>
      </c>
      <c r="E6843">
        <v>57.32</v>
      </c>
      <c r="F6843" s="8">
        <v>0.74645136085427788</v>
      </c>
    </row>
    <row r="6844" spans="1:6" x14ac:dyDescent="0.2">
      <c r="A6844" s="2">
        <v>7</v>
      </c>
      <c r="B6844" s="1">
        <v>40822</v>
      </c>
      <c r="C6844" s="5">
        <f t="shared" si="106"/>
        <v>2011</v>
      </c>
      <c r="D6844">
        <v>69</v>
      </c>
      <c r="E6844">
        <v>53.65</v>
      </c>
      <c r="F6844" s="8">
        <v>0.69865867951556182</v>
      </c>
    </row>
    <row r="6845" spans="1:6" x14ac:dyDescent="0.2">
      <c r="A6845" s="2">
        <v>7</v>
      </c>
      <c r="B6845" s="1">
        <v>40822</v>
      </c>
      <c r="C6845" s="5">
        <f t="shared" si="106"/>
        <v>2011</v>
      </c>
      <c r="D6845">
        <v>70</v>
      </c>
      <c r="E6845">
        <v>54.89</v>
      </c>
      <c r="F6845" s="8">
        <v>0.71480661544471935</v>
      </c>
    </row>
    <row r="6846" spans="1:6" x14ac:dyDescent="0.2">
      <c r="A6846" s="2">
        <v>7</v>
      </c>
      <c r="B6846" s="1">
        <v>40822</v>
      </c>
      <c r="C6846" s="5">
        <f t="shared" si="106"/>
        <v>2011</v>
      </c>
      <c r="D6846">
        <v>71</v>
      </c>
      <c r="E6846">
        <v>66.760000000000005</v>
      </c>
      <c r="F6846" s="8">
        <v>0.86938403437947653</v>
      </c>
    </row>
    <row r="6847" spans="1:6" x14ac:dyDescent="0.2">
      <c r="A6847" s="2">
        <v>7</v>
      </c>
      <c r="B6847" s="1">
        <v>40822</v>
      </c>
      <c r="C6847" s="5">
        <f t="shared" si="106"/>
        <v>2011</v>
      </c>
      <c r="D6847">
        <v>72</v>
      </c>
      <c r="E6847">
        <v>44.59</v>
      </c>
      <c r="F6847" s="8">
        <v>0.58067456700091158</v>
      </c>
    </row>
    <row r="6848" spans="1:6" x14ac:dyDescent="0.2">
      <c r="A6848" s="2">
        <v>7</v>
      </c>
      <c r="B6848" s="1">
        <v>40822</v>
      </c>
      <c r="C6848" s="5">
        <f t="shared" si="106"/>
        <v>2011</v>
      </c>
      <c r="D6848">
        <v>73</v>
      </c>
      <c r="E6848">
        <v>69.17</v>
      </c>
      <c r="F6848" s="8">
        <v>0.90076832920953243</v>
      </c>
    </row>
    <row r="6849" spans="1:6" x14ac:dyDescent="0.2">
      <c r="A6849" s="2">
        <v>7</v>
      </c>
      <c r="B6849" s="1">
        <v>40822</v>
      </c>
      <c r="C6849" s="5">
        <f t="shared" si="106"/>
        <v>2011</v>
      </c>
      <c r="D6849">
        <v>74</v>
      </c>
      <c r="E6849">
        <v>45.26</v>
      </c>
      <c r="F6849" s="8">
        <v>0.5893996614142466</v>
      </c>
    </row>
    <row r="6850" spans="1:6" x14ac:dyDescent="0.2">
      <c r="A6850" s="2">
        <v>7</v>
      </c>
      <c r="B6850" s="1">
        <v>40822</v>
      </c>
      <c r="C6850" s="5">
        <f t="shared" si="106"/>
        <v>2011</v>
      </c>
      <c r="D6850">
        <v>75</v>
      </c>
      <c r="E6850">
        <v>53.98</v>
      </c>
      <c r="F6850" s="8">
        <v>0.7029561140773537</v>
      </c>
    </row>
    <row r="6851" spans="1:6" x14ac:dyDescent="0.2">
      <c r="A6851" s="2">
        <v>7</v>
      </c>
      <c r="B6851" s="1">
        <v>40849</v>
      </c>
      <c r="C6851" s="5">
        <f t="shared" si="106"/>
        <v>2011</v>
      </c>
      <c r="D6851">
        <v>51</v>
      </c>
      <c r="E6851">
        <v>171.66</v>
      </c>
      <c r="F6851" s="8">
        <v>2.2354473238702952</v>
      </c>
    </row>
    <row r="6852" spans="1:6" x14ac:dyDescent="0.2">
      <c r="A6852" s="2">
        <v>7</v>
      </c>
      <c r="B6852" s="1">
        <v>40849</v>
      </c>
      <c r="C6852" s="5">
        <f t="shared" si="106"/>
        <v>2011</v>
      </c>
      <c r="D6852">
        <v>52</v>
      </c>
      <c r="E6852">
        <v>158.22999999999999</v>
      </c>
      <c r="F6852" s="8">
        <v>2.0605547597343401</v>
      </c>
    </row>
    <row r="6853" spans="1:6" x14ac:dyDescent="0.2">
      <c r="A6853" s="2">
        <v>7</v>
      </c>
      <c r="B6853" s="1">
        <v>40849</v>
      </c>
      <c r="C6853" s="5">
        <f t="shared" si="106"/>
        <v>2011</v>
      </c>
      <c r="D6853">
        <v>53</v>
      </c>
      <c r="E6853">
        <v>226.82</v>
      </c>
      <c r="F6853" s="8">
        <v>2.9537700221382988</v>
      </c>
    </row>
    <row r="6854" spans="1:6" x14ac:dyDescent="0.2">
      <c r="A6854" s="2">
        <v>7</v>
      </c>
      <c r="B6854" s="1">
        <v>40849</v>
      </c>
      <c r="C6854" s="5">
        <f t="shared" si="106"/>
        <v>2011</v>
      </c>
      <c r="D6854">
        <v>54</v>
      </c>
      <c r="E6854">
        <v>156.22999999999999</v>
      </c>
      <c r="F6854" s="8">
        <v>2.0345097017840863</v>
      </c>
    </row>
    <row r="6855" spans="1:6" x14ac:dyDescent="0.2">
      <c r="A6855" s="2">
        <v>7</v>
      </c>
      <c r="B6855" s="1">
        <v>40849</v>
      </c>
      <c r="C6855" s="5">
        <f t="shared" si="106"/>
        <v>2011</v>
      </c>
      <c r="D6855">
        <v>55</v>
      </c>
      <c r="E6855">
        <v>150.35</v>
      </c>
      <c r="F6855" s="8">
        <v>1.9579372314103396</v>
      </c>
    </row>
    <row r="6856" spans="1:6" x14ac:dyDescent="0.2">
      <c r="A6856" s="2">
        <v>7</v>
      </c>
      <c r="B6856" s="1">
        <v>40849</v>
      </c>
      <c r="C6856" s="5">
        <f t="shared" si="106"/>
        <v>2011</v>
      </c>
      <c r="D6856">
        <v>56</v>
      </c>
      <c r="E6856">
        <v>248.18</v>
      </c>
      <c r="F6856" s="8">
        <v>3.2319312410470111</v>
      </c>
    </row>
    <row r="6857" spans="1:6" x14ac:dyDescent="0.2">
      <c r="A6857" s="2">
        <v>7</v>
      </c>
      <c r="B6857" s="1">
        <v>40849</v>
      </c>
      <c r="C6857" s="5">
        <f t="shared" si="106"/>
        <v>2011</v>
      </c>
      <c r="D6857">
        <v>57</v>
      </c>
      <c r="E6857">
        <v>139.54</v>
      </c>
      <c r="F6857" s="8">
        <v>1.817163693189217</v>
      </c>
    </row>
    <row r="6858" spans="1:6" x14ac:dyDescent="0.2">
      <c r="A6858" s="2">
        <v>7</v>
      </c>
      <c r="B6858" s="1">
        <v>40849</v>
      </c>
      <c r="C6858" s="5">
        <f t="shared" si="106"/>
        <v>2011</v>
      </c>
      <c r="D6858">
        <v>58</v>
      </c>
      <c r="E6858">
        <v>192.61</v>
      </c>
      <c r="F6858" s="8">
        <v>2.5082693058992054</v>
      </c>
    </row>
    <row r="6859" spans="1:6" x14ac:dyDescent="0.2">
      <c r="A6859" s="2">
        <v>7</v>
      </c>
      <c r="B6859" s="1">
        <v>40849</v>
      </c>
      <c r="C6859" s="5">
        <f t="shared" si="106"/>
        <v>2011</v>
      </c>
      <c r="D6859">
        <v>59</v>
      </c>
      <c r="E6859">
        <v>199.32</v>
      </c>
      <c r="F6859" s="8">
        <v>2.5956504753223073</v>
      </c>
    </row>
    <row r="6860" spans="1:6" x14ac:dyDescent="0.2">
      <c r="A6860" s="2">
        <v>7</v>
      </c>
      <c r="B6860" s="1">
        <v>40849</v>
      </c>
      <c r="C6860" s="5">
        <f t="shared" si="106"/>
        <v>2011</v>
      </c>
      <c r="D6860">
        <v>60</v>
      </c>
      <c r="E6860">
        <v>229.23</v>
      </c>
      <c r="F6860" s="8">
        <v>2.9851543169683548</v>
      </c>
    </row>
    <row r="6861" spans="1:6" x14ac:dyDescent="0.2">
      <c r="A6861" s="2">
        <v>7</v>
      </c>
      <c r="B6861" s="1">
        <v>40849</v>
      </c>
      <c r="C6861" s="5">
        <f t="shared" si="106"/>
        <v>2011</v>
      </c>
      <c r="D6861">
        <v>61</v>
      </c>
      <c r="E6861">
        <v>226.84</v>
      </c>
      <c r="F6861" s="8">
        <v>2.9540304727178017</v>
      </c>
    </row>
    <row r="6862" spans="1:6" x14ac:dyDescent="0.2">
      <c r="A6862" s="2">
        <v>7</v>
      </c>
      <c r="B6862" s="1">
        <v>40849</v>
      </c>
      <c r="C6862" s="5">
        <f t="shared" si="106"/>
        <v>2011</v>
      </c>
      <c r="D6862">
        <v>62</v>
      </c>
      <c r="E6862">
        <v>194.55</v>
      </c>
      <c r="F6862" s="8">
        <v>2.5335330121109521</v>
      </c>
    </row>
    <row r="6863" spans="1:6" x14ac:dyDescent="0.2">
      <c r="A6863" s="2">
        <v>7</v>
      </c>
      <c r="B6863" s="1">
        <v>40849</v>
      </c>
      <c r="C6863" s="5">
        <f t="shared" si="106"/>
        <v>2011</v>
      </c>
      <c r="D6863">
        <v>63</v>
      </c>
      <c r="E6863">
        <v>175.42</v>
      </c>
      <c r="F6863" s="8">
        <v>2.2844120328167725</v>
      </c>
    </row>
    <row r="6864" spans="1:6" x14ac:dyDescent="0.2">
      <c r="A6864" s="2">
        <v>7</v>
      </c>
      <c r="B6864" s="1">
        <v>40849</v>
      </c>
      <c r="C6864" s="5">
        <f t="shared" si="106"/>
        <v>2011</v>
      </c>
      <c r="D6864">
        <v>64</v>
      </c>
      <c r="E6864">
        <v>221.61</v>
      </c>
      <c r="F6864" s="8">
        <v>2.8859226461778875</v>
      </c>
    </row>
    <row r="6865" spans="1:6" x14ac:dyDescent="0.2">
      <c r="A6865" s="2">
        <v>7</v>
      </c>
      <c r="B6865" s="1">
        <v>40849</v>
      </c>
      <c r="C6865" s="5">
        <f t="shared" si="106"/>
        <v>2011</v>
      </c>
      <c r="D6865">
        <v>65</v>
      </c>
      <c r="E6865">
        <v>213.99</v>
      </c>
      <c r="F6865" s="8">
        <v>2.7866909753874203</v>
      </c>
    </row>
    <row r="6866" spans="1:6" x14ac:dyDescent="0.2">
      <c r="A6866" s="2">
        <v>7</v>
      </c>
      <c r="B6866" s="1">
        <v>40849</v>
      </c>
      <c r="C6866" s="5">
        <f t="shared" si="106"/>
        <v>2011</v>
      </c>
      <c r="D6866">
        <v>66</v>
      </c>
      <c r="E6866">
        <v>187.11</v>
      </c>
      <c r="F6866" s="8">
        <v>2.4366453965360071</v>
      </c>
    </row>
    <row r="6867" spans="1:6" x14ac:dyDescent="0.2">
      <c r="A6867" s="2">
        <v>7</v>
      </c>
      <c r="B6867" s="1">
        <v>40849</v>
      </c>
      <c r="C6867" s="5">
        <f t="shared" si="106"/>
        <v>2011</v>
      </c>
      <c r="D6867">
        <v>67</v>
      </c>
      <c r="E6867">
        <v>139.44999999999999</v>
      </c>
      <c r="F6867" s="8">
        <v>1.8159916655814556</v>
      </c>
    </row>
    <row r="6868" spans="1:6" x14ac:dyDescent="0.2">
      <c r="A6868" s="2">
        <v>7</v>
      </c>
      <c r="B6868" s="1">
        <v>40849</v>
      </c>
      <c r="C6868" s="5">
        <f t="shared" si="106"/>
        <v>2011</v>
      </c>
      <c r="D6868">
        <v>68</v>
      </c>
      <c r="E6868">
        <v>168.08</v>
      </c>
      <c r="F6868" s="8">
        <v>2.1888266701393411</v>
      </c>
    </row>
    <row r="6869" spans="1:6" x14ac:dyDescent="0.2">
      <c r="A6869" s="2">
        <v>7</v>
      </c>
      <c r="B6869" s="1">
        <v>40849</v>
      </c>
      <c r="C6869" s="5">
        <f t="shared" si="106"/>
        <v>2011</v>
      </c>
      <c r="D6869">
        <v>69</v>
      </c>
      <c r="E6869">
        <v>163.98</v>
      </c>
      <c r="F6869" s="8">
        <v>2.1354343013413204</v>
      </c>
    </row>
    <row r="6870" spans="1:6" x14ac:dyDescent="0.2">
      <c r="A6870" s="2">
        <v>7</v>
      </c>
      <c r="B6870" s="1">
        <v>40849</v>
      </c>
      <c r="C6870" s="5">
        <f t="shared" si="106"/>
        <v>2011</v>
      </c>
      <c r="D6870">
        <v>70</v>
      </c>
      <c r="E6870">
        <v>185.24</v>
      </c>
      <c r="F6870" s="8">
        <v>2.4122932673525197</v>
      </c>
    </row>
    <row r="6871" spans="1:6" x14ac:dyDescent="0.2">
      <c r="A6871" s="2">
        <v>7</v>
      </c>
      <c r="B6871" s="1">
        <v>40849</v>
      </c>
      <c r="C6871" s="5">
        <f t="shared" si="106"/>
        <v>2011</v>
      </c>
      <c r="D6871">
        <v>71</v>
      </c>
      <c r="E6871">
        <v>175.61</v>
      </c>
      <c r="F6871" s="8">
        <v>2.2868863133220469</v>
      </c>
    </row>
    <row r="6872" spans="1:6" x14ac:dyDescent="0.2">
      <c r="A6872" s="2">
        <v>7</v>
      </c>
      <c r="B6872" s="1">
        <v>40849</v>
      </c>
      <c r="C6872" s="5">
        <f t="shared" si="106"/>
        <v>2011</v>
      </c>
      <c r="D6872">
        <v>72</v>
      </c>
      <c r="E6872">
        <v>143.55000000000001</v>
      </c>
      <c r="F6872" s="8">
        <v>1.8693840343794765</v>
      </c>
    </row>
    <row r="6873" spans="1:6" x14ac:dyDescent="0.2">
      <c r="A6873" s="2">
        <v>7</v>
      </c>
      <c r="B6873" s="1">
        <v>40849</v>
      </c>
      <c r="C6873" s="5">
        <f t="shared" si="106"/>
        <v>2011</v>
      </c>
      <c r="D6873">
        <v>73</v>
      </c>
      <c r="E6873">
        <v>192.11</v>
      </c>
      <c r="F6873" s="8">
        <v>2.5017580414116423</v>
      </c>
    </row>
    <row r="6874" spans="1:6" x14ac:dyDescent="0.2">
      <c r="A6874" s="2">
        <v>7</v>
      </c>
      <c r="B6874" s="1">
        <v>40849</v>
      </c>
      <c r="C6874" s="5">
        <f t="shared" si="106"/>
        <v>2011</v>
      </c>
      <c r="D6874">
        <v>74</v>
      </c>
      <c r="E6874">
        <v>128.32</v>
      </c>
      <c r="F6874" s="8">
        <v>1.6710509180882924</v>
      </c>
    </row>
    <row r="6875" spans="1:6" x14ac:dyDescent="0.2">
      <c r="A6875" s="2">
        <v>7</v>
      </c>
      <c r="B6875" s="1">
        <v>40849</v>
      </c>
      <c r="C6875" s="5">
        <f t="shared" si="106"/>
        <v>2011</v>
      </c>
      <c r="D6875">
        <v>75</v>
      </c>
      <c r="E6875">
        <v>151.72</v>
      </c>
      <c r="F6875" s="8">
        <v>1.9757780961062636</v>
      </c>
    </row>
    <row r="6876" spans="1:6" x14ac:dyDescent="0.2">
      <c r="A6876" s="2">
        <v>7</v>
      </c>
      <c r="B6876" s="1">
        <v>40882</v>
      </c>
      <c r="C6876" s="5">
        <f t="shared" si="106"/>
        <v>2011</v>
      </c>
      <c r="D6876">
        <v>51</v>
      </c>
      <c r="E6876">
        <v>9.1300000000000008</v>
      </c>
      <c r="F6876" s="8">
        <v>0.11889568954290923</v>
      </c>
    </row>
    <row r="6877" spans="1:6" x14ac:dyDescent="0.2">
      <c r="A6877" s="2">
        <v>7</v>
      </c>
      <c r="B6877" s="1">
        <v>40882</v>
      </c>
      <c r="C6877" s="5">
        <f t="shared" si="106"/>
        <v>2011</v>
      </c>
      <c r="D6877">
        <v>52</v>
      </c>
      <c r="E6877">
        <v>12.09</v>
      </c>
      <c r="F6877" s="8">
        <v>0.15744237530928504</v>
      </c>
    </row>
    <row r="6878" spans="1:6" x14ac:dyDescent="0.2">
      <c r="A6878" s="2">
        <v>7</v>
      </c>
      <c r="B6878" s="1">
        <v>40882</v>
      </c>
      <c r="C6878" s="5">
        <f t="shared" si="106"/>
        <v>2011</v>
      </c>
      <c r="D6878">
        <v>53</v>
      </c>
      <c r="E6878">
        <v>35.14</v>
      </c>
      <c r="F6878" s="8">
        <v>0.45761166818596166</v>
      </c>
    </row>
    <row r="6879" spans="1:6" x14ac:dyDescent="0.2">
      <c r="A6879" s="2">
        <v>7</v>
      </c>
      <c r="B6879" s="1">
        <v>40882</v>
      </c>
      <c r="C6879" s="5">
        <f t="shared" si="106"/>
        <v>2011</v>
      </c>
      <c r="D6879">
        <v>54</v>
      </c>
      <c r="E6879">
        <v>5.78</v>
      </c>
      <c r="F6879" s="8">
        <v>7.5270217476233886E-2</v>
      </c>
    </row>
    <row r="6880" spans="1:6" x14ac:dyDescent="0.2">
      <c r="A6880" s="2">
        <v>7</v>
      </c>
      <c r="B6880" s="1">
        <v>40882</v>
      </c>
      <c r="C6880" s="5">
        <f t="shared" si="106"/>
        <v>2011</v>
      </c>
      <c r="D6880">
        <v>55</v>
      </c>
      <c r="E6880">
        <v>10.79</v>
      </c>
      <c r="F6880" s="8">
        <v>0.14051308764161999</v>
      </c>
    </row>
    <row r="6881" spans="1:6" x14ac:dyDescent="0.2">
      <c r="A6881" s="2">
        <v>7</v>
      </c>
      <c r="B6881" s="1">
        <v>40882</v>
      </c>
      <c r="C6881" s="5">
        <f t="shared" si="106"/>
        <v>2011</v>
      </c>
      <c r="D6881">
        <v>56</v>
      </c>
      <c r="E6881">
        <v>15.71</v>
      </c>
      <c r="F6881" s="8">
        <v>0.2045839301992447</v>
      </c>
    </row>
    <row r="6882" spans="1:6" x14ac:dyDescent="0.2">
      <c r="A6882" s="2">
        <v>7</v>
      </c>
      <c r="B6882" s="1">
        <v>40882</v>
      </c>
      <c r="C6882" s="5">
        <f t="shared" si="106"/>
        <v>2011</v>
      </c>
      <c r="D6882">
        <v>57</v>
      </c>
      <c r="E6882">
        <v>8.51</v>
      </c>
      <c r="F6882" s="8">
        <v>0.11082172157833051</v>
      </c>
    </row>
    <row r="6883" spans="1:6" x14ac:dyDescent="0.2">
      <c r="A6883" s="2">
        <v>7</v>
      </c>
      <c r="B6883" s="1">
        <v>40882</v>
      </c>
      <c r="C6883" s="5">
        <f t="shared" ref="C6883:C6900" si="107">YEAR(B6883)</f>
        <v>2011</v>
      </c>
      <c r="D6883">
        <v>58</v>
      </c>
      <c r="E6883">
        <v>13.03</v>
      </c>
      <c r="F6883" s="8">
        <v>0.16968355254590439</v>
      </c>
    </row>
    <row r="6884" spans="1:6" x14ac:dyDescent="0.2">
      <c r="A6884" s="2">
        <v>7</v>
      </c>
      <c r="B6884" s="1">
        <v>40882</v>
      </c>
      <c r="C6884" s="5">
        <f t="shared" si="107"/>
        <v>2011</v>
      </c>
      <c r="D6884">
        <v>59</v>
      </c>
      <c r="E6884">
        <v>11.4</v>
      </c>
      <c r="F6884" s="8">
        <v>0.14845683031644744</v>
      </c>
    </row>
    <row r="6885" spans="1:6" x14ac:dyDescent="0.2">
      <c r="A6885" s="2">
        <v>7</v>
      </c>
      <c r="B6885" s="1">
        <v>40882</v>
      </c>
      <c r="C6885" s="5">
        <f t="shared" si="107"/>
        <v>2011</v>
      </c>
      <c r="D6885">
        <v>60</v>
      </c>
      <c r="E6885">
        <v>39.61</v>
      </c>
      <c r="F6885" s="8">
        <v>0.51582237270477926</v>
      </c>
    </row>
    <row r="6886" spans="1:6" x14ac:dyDescent="0.2">
      <c r="A6886" s="2">
        <v>7</v>
      </c>
      <c r="B6886" s="1">
        <v>40882</v>
      </c>
      <c r="C6886" s="5">
        <f t="shared" si="107"/>
        <v>2011</v>
      </c>
      <c r="D6886">
        <v>61</v>
      </c>
      <c r="E6886">
        <v>36.799999999999997</v>
      </c>
      <c r="F6886" s="8">
        <v>0.47922906628467243</v>
      </c>
    </row>
    <row r="6887" spans="1:6" x14ac:dyDescent="0.2">
      <c r="A6887" s="2">
        <v>7</v>
      </c>
      <c r="B6887" s="1">
        <v>40882</v>
      </c>
      <c r="C6887" s="5">
        <f t="shared" si="107"/>
        <v>2011</v>
      </c>
      <c r="D6887">
        <v>62</v>
      </c>
      <c r="E6887">
        <v>66.150000000000006</v>
      </c>
      <c r="F6887" s="8">
        <v>0.86144029170464909</v>
      </c>
    </row>
    <row r="6888" spans="1:6" x14ac:dyDescent="0.2">
      <c r="A6888" s="2">
        <v>7</v>
      </c>
      <c r="B6888" s="1">
        <v>40882</v>
      </c>
      <c r="C6888" s="5">
        <f t="shared" si="107"/>
        <v>2011</v>
      </c>
      <c r="D6888">
        <v>63</v>
      </c>
      <c r="E6888">
        <v>56.13</v>
      </c>
      <c r="F6888" s="8">
        <v>0.73095455137387677</v>
      </c>
    </row>
    <row r="6889" spans="1:6" x14ac:dyDescent="0.2">
      <c r="A6889" s="2">
        <v>7</v>
      </c>
      <c r="B6889" s="1">
        <v>40882</v>
      </c>
      <c r="C6889" s="5">
        <f t="shared" si="107"/>
        <v>2011</v>
      </c>
      <c r="D6889">
        <v>64</v>
      </c>
      <c r="E6889">
        <v>23.86</v>
      </c>
      <c r="F6889" s="8">
        <v>0.31071754134652946</v>
      </c>
    </row>
    <row r="6890" spans="1:6" x14ac:dyDescent="0.2">
      <c r="A6890" s="2">
        <v>7</v>
      </c>
      <c r="B6890" s="1">
        <v>40882</v>
      </c>
      <c r="C6890" s="5">
        <f t="shared" si="107"/>
        <v>2011</v>
      </c>
      <c r="D6890">
        <v>65</v>
      </c>
      <c r="E6890">
        <v>28.97</v>
      </c>
      <c r="F6890" s="8">
        <v>0.37726266440942824</v>
      </c>
    </row>
    <row r="6891" spans="1:6" x14ac:dyDescent="0.2">
      <c r="A6891" s="2">
        <v>7</v>
      </c>
      <c r="B6891" s="1">
        <v>40882</v>
      </c>
      <c r="C6891" s="5">
        <f t="shared" si="107"/>
        <v>2011</v>
      </c>
      <c r="D6891">
        <v>66</v>
      </c>
      <c r="E6891">
        <v>33.700000000000003</v>
      </c>
      <c r="F6891" s="8">
        <v>0.43885922646177888</v>
      </c>
    </row>
    <row r="6892" spans="1:6" x14ac:dyDescent="0.2">
      <c r="A6892" s="2">
        <v>7</v>
      </c>
      <c r="B6892" s="1">
        <v>40882</v>
      </c>
      <c r="C6892" s="5">
        <f t="shared" si="107"/>
        <v>2011</v>
      </c>
      <c r="D6892">
        <v>67</v>
      </c>
      <c r="E6892">
        <v>17.72</v>
      </c>
      <c r="F6892" s="8">
        <v>0.23075921343924988</v>
      </c>
    </row>
    <row r="6893" spans="1:6" x14ac:dyDescent="0.2">
      <c r="A6893" s="2">
        <v>7</v>
      </c>
      <c r="B6893" s="1">
        <v>40882</v>
      </c>
      <c r="C6893" s="5">
        <f t="shared" si="107"/>
        <v>2011</v>
      </c>
      <c r="D6893">
        <v>68</v>
      </c>
      <c r="E6893">
        <v>20.63</v>
      </c>
      <c r="F6893" s="8">
        <v>0.26865477275686933</v>
      </c>
    </row>
    <row r="6894" spans="1:6" x14ac:dyDescent="0.2">
      <c r="A6894" s="2">
        <v>7</v>
      </c>
      <c r="B6894" s="1">
        <v>40882</v>
      </c>
      <c r="C6894" s="5">
        <f t="shared" si="107"/>
        <v>2011</v>
      </c>
      <c r="D6894">
        <v>69</v>
      </c>
      <c r="E6894">
        <v>6.15</v>
      </c>
      <c r="F6894" s="8">
        <v>8.0088553197030857E-2</v>
      </c>
    </row>
    <row r="6895" spans="1:6" x14ac:dyDescent="0.2">
      <c r="A6895" s="2">
        <v>7</v>
      </c>
      <c r="B6895" s="1">
        <v>40882</v>
      </c>
      <c r="C6895" s="5">
        <f t="shared" si="107"/>
        <v>2011</v>
      </c>
      <c r="D6895">
        <v>70</v>
      </c>
      <c r="E6895">
        <v>32.81</v>
      </c>
      <c r="F6895" s="8">
        <v>0.42726917567391587</v>
      </c>
    </row>
    <row r="6896" spans="1:6" x14ac:dyDescent="0.2">
      <c r="A6896" s="2">
        <v>7</v>
      </c>
      <c r="B6896" s="1">
        <v>40882</v>
      </c>
      <c r="C6896" s="5">
        <f t="shared" si="107"/>
        <v>2011</v>
      </c>
      <c r="D6896">
        <v>71</v>
      </c>
      <c r="E6896">
        <v>37.979999999999997</v>
      </c>
      <c r="F6896" s="8">
        <v>0.49459565047532222</v>
      </c>
    </row>
    <row r="6897" spans="1:6" x14ac:dyDescent="0.2">
      <c r="A6897" s="2">
        <v>7</v>
      </c>
      <c r="B6897" s="1">
        <v>40882</v>
      </c>
      <c r="C6897" s="5">
        <f t="shared" si="107"/>
        <v>2011</v>
      </c>
      <c r="D6897">
        <v>72</v>
      </c>
      <c r="E6897">
        <v>14.59</v>
      </c>
      <c r="F6897" s="8">
        <v>0.18999869774710246</v>
      </c>
    </row>
    <row r="6898" spans="1:6" x14ac:dyDescent="0.2">
      <c r="A6898" s="2">
        <v>7</v>
      </c>
      <c r="B6898" s="1">
        <v>40882</v>
      </c>
      <c r="C6898" s="5">
        <f t="shared" si="107"/>
        <v>2011</v>
      </c>
      <c r="D6898">
        <v>73</v>
      </c>
      <c r="E6898">
        <v>18.579999999999998</v>
      </c>
      <c r="F6898" s="8">
        <v>0.24195858835785905</v>
      </c>
    </row>
    <row r="6899" spans="1:6" x14ac:dyDescent="0.2">
      <c r="A6899" s="2">
        <v>7</v>
      </c>
      <c r="B6899" s="1">
        <v>40882</v>
      </c>
      <c r="C6899" s="5">
        <f t="shared" si="107"/>
        <v>2011</v>
      </c>
      <c r="D6899">
        <v>74</v>
      </c>
      <c r="E6899">
        <v>35.11</v>
      </c>
      <c r="F6899" s="8">
        <v>0.45722099231670787</v>
      </c>
    </row>
    <row r="6900" spans="1:6" x14ac:dyDescent="0.2">
      <c r="A6900" s="2">
        <v>7</v>
      </c>
      <c r="B6900" s="1">
        <v>40882</v>
      </c>
      <c r="C6900" s="5">
        <f t="shared" si="107"/>
        <v>2011</v>
      </c>
      <c r="D6900">
        <v>75</v>
      </c>
      <c r="E6900">
        <v>12.4</v>
      </c>
      <c r="F6900" s="8">
        <v>0.16147935929157442</v>
      </c>
    </row>
    <row r="6901" spans="1:6" x14ac:dyDescent="0.2">
      <c r="A6901" s="2">
        <v>7</v>
      </c>
      <c r="B6901" s="1">
        <v>41192</v>
      </c>
      <c r="C6901" s="5">
        <v>2012</v>
      </c>
      <c r="D6901">
        <v>51</v>
      </c>
      <c r="E6901">
        <v>86.6</v>
      </c>
      <c r="F6901" s="8">
        <v>1.1277510092459955</v>
      </c>
    </row>
    <row r="6902" spans="1:6" x14ac:dyDescent="0.2">
      <c r="A6902" s="2">
        <v>7</v>
      </c>
      <c r="B6902" s="1">
        <v>41192</v>
      </c>
      <c r="C6902" s="5">
        <v>2012</v>
      </c>
      <c r="D6902">
        <v>52</v>
      </c>
      <c r="E6902">
        <v>132.36000000000001</v>
      </c>
      <c r="F6902" s="8">
        <v>1.7236619351478057</v>
      </c>
    </row>
    <row r="6903" spans="1:6" x14ac:dyDescent="0.2">
      <c r="A6903" s="2">
        <v>7</v>
      </c>
      <c r="B6903" s="1">
        <v>41192</v>
      </c>
      <c r="C6903" s="5">
        <v>2012</v>
      </c>
      <c r="D6903">
        <v>53</v>
      </c>
      <c r="E6903">
        <v>130.57</v>
      </c>
      <c r="F6903" s="8">
        <v>1.7003516082823282</v>
      </c>
    </row>
    <row r="6904" spans="1:6" x14ac:dyDescent="0.2">
      <c r="A6904" s="2">
        <v>7</v>
      </c>
      <c r="B6904" s="1">
        <v>41192</v>
      </c>
      <c r="C6904" s="5">
        <v>2012</v>
      </c>
      <c r="D6904">
        <v>54</v>
      </c>
      <c r="E6904">
        <v>179.38</v>
      </c>
      <c r="F6904" s="8">
        <v>2.3359812475582755</v>
      </c>
    </row>
    <row r="6905" spans="1:6" x14ac:dyDescent="0.2">
      <c r="A6905" s="2">
        <v>7</v>
      </c>
      <c r="B6905" s="1">
        <v>41192</v>
      </c>
      <c r="C6905" s="5">
        <v>2012</v>
      </c>
      <c r="D6905">
        <v>55</v>
      </c>
      <c r="E6905">
        <v>134.76</v>
      </c>
      <c r="F6905" s="8">
        <v>1.7549160046881103</v>
      </c>
    </row>
    <row r="6906" spans="1:6" x14ac:dyDescent="0.2">
      <c r="A6906" s="2">
        <v>7</v>
      </c>
      <c r="B6906" s="1">
        <v>41192</v>
      </c>
      <c r="C6906" s="5">
        <v>2012</v>
      </c>
      <c r="D6906">
        <v>56</v>
      </c>
      <c r="E6906">
        <v>116.95</v>
      </c>
      <c r="F6906" s="8">
        <v>1.5229847636410989</v>
      </c>
    </row>
    <row r="6907" spans="1:6" x14ac:dyDescent="0.2">
      <c r="A6907" s="2">
        <v>7</v>
      </c>
      <c r="B6907" s="1">
        <v>41192</v>
      </c>
      <c r="C6907" s="5">
        <v>2012</v>
      </c>
      <c r="D6907">
        <v>57</v>
      </c>
      <c r="E6907">
        <v>157.04</v>
      </c>
      <c r="F6907" s="8">
        <v>2.045057950253939</v>
      </c>
    </row>
    <row r="6908" spans="1:6" x14ac:dyDescent="0.2">
      <c r="A6908" s="2">
        <v>7</v>
      </c>
      <c r="B6908" s="1">
        <v>41192</v>
      </c>
      <c r="C6908" s="5">
        <v>2012</v>
      </c>
      <c r="D6908">
        <v>58</v>
      </c>
      <c r="E6908">
        <v>212.61</v>
      </c>
      <c r="F6908" s="8">
        <v>2.7687198854017452</v>
      </c>
    </row>
    <row r="6909" spans="1:6" x14ac:dyDescent="0.2">
      <c r="A6909" s="2">
        <v>7</v>
      </c>
      <c r="B6909" s="1">
        <v>41192</v>
      </c>
      <c r="C6909" s="5">
        <v>2012</v>
      </c>
      <c r="D6909">
        <v>59</v>
      </c>
      <c r="E6909">
        <v>168.43</v>
      </c>
      <c r="F6909" s="8">
        <v>2.1933845552806353</v>
      </c>
    </row>
    <row r="6910" spans="1:6" x14ac:dyDescent="0.2">
      <c r="A6910" s="2">
        <v>7</v>
      </c>
      <c r="B6910" s="1">
        <v>41192</v>
      </c>
      <c r="C6910" s="5">
        <v>2012</v>
      </c>
      <c r="D6910">
        <v>60</v>
      </c>
      <c r="E6910">
        <v>136.57</v>
      </c>
      <c r="F6910" s="8">
        <v>1.7784867821330901</v>
      </c>
    </row>
    <row r="6911" spans="1:6" x14ac:dyDescent="0.2">
      <c r="A6911" s="2">
        <v>7</v>
      </c>
      <c r="B6911" s="1">
        <v>41192</v>
      </c>
      <c r="C6911" s="5">
        <v>2012</v>
      </c>
      <c r="D6911">
        <v>61</v>
      </c>
      <c r="E6911">
        <v>82.36</v>
      </c>
      <c r="F6911" s="8">
        <v>1.0725354863914571</v>
      </c>
    </row>
    <row r="6912" spans="1:6" x14ac:dyDescent="0.2">
      <c r="A6912" s="2">
        <v>7</v>
      </c>
      <c r="B6912" s="1">
        <v>41192</v>
      </c>
      <c r="C6912" s="5">
        <v>2012</v>
      </c>
      <c r="D6912">
        <v>62</v>
      </c>
      <c r="E6912">
        <v>68.83</v>
      </c>
      <c r="F6912" s="8">
        <v>0.89634066935798917</v>
      </c>
    </row>
    <row r="6913" spans="1:6" x14ac:dyDescent="0.2">
      <c r="A6913" s="2">
        <v>7</v>
      </c>
      <c r="B6913" s="1">
        <v>41192</v>
      </c>
      <c r="C6913" s="5">
        <v>2012</v>
      </c>
      <c r="D6913">
        <v>63</v>
      </c>
      <c r="E6913">
        <v>85.92</v>
      </c>
      <c r="F6913" s="8">
        <v>1.1188956895429092</v>
      </c>
    </row>
    <row r="6914" spans="1:6" x14ac:dyDescent="0.2">
      <c r="A6914" s="2">
        <v>7</v>
      </c>
      <c r="B6914" s="1">
        <v>41192</v>
      </c>
      <c r="C6914" s="5">
        <v>2012</v>
      </c>
      <c r="D6914">
        <v>64</v>
      </c>
      <c r="E6914">
        <v>141.84</v>
      </c>
      <c r="F6914" s="8">
        <v>1.8471155098320093</v>
      </c>
    </row>
    <row r="6915" spans="1:6" x14ac:dyDescent="0.2">
      <c r="A6915" s="2">
        <v>7</v>
      </c>
      <c r="B6915" s="1">
        <v>41192</v>
      </c>
      <c r="C6915" s="5">
        <v>2012</v>
      </c>
      <c r="D6915">
        <v>65</v>
      </c>
      <c r="E6915">
        <v>96.98</v>
      </c>
      <c r="F6915" s="8">
        <v>1.2629248600078136</v>
      </c>
    </row>
    <row r="6916" spans="1:6" x14ac:dyDescent="0.2">
      <c r="A6916" s="2">
        <v>7</v>
      </c>
      <c r="B6916" s="1">
        <v>41192</v>
      </c>
      <c r="C6916" s="5">
        <v>2012</v>
      </c>
      <c r="D6916">
        <v>66</v>
      </c>
      <c r="E6916">
        <v>106.77</v>
      </c>
      <c r="F6916" s="8">
        <v>1.3904154186743063</v>
      </c>
    </row>
    <row r="6917" spans="1:6" x14ac:dyDescent="0.2">
      <c r="A6917" s="2">
        <v>7</v>
      </c>
      <c r="B6917" s="1">
        <v>41192</v>
      </c>
      <c r="C6917" s="5">
        <v>2012</v>
      </c>
      <c r="D6917">
        <v>67</v>
      </c>
      <c r="E6917">
        <v>126.65</v>
      </c>
      <c r="F6917" s="8">
        <v>1.6493032946998307</v>
      </c>
    </row>
    <row r="6918" spans="1:6" x14ac:dyDescent="0.2">
      <c r="A6918" s="2">
        <v>7</v>
      </c>
      <c r="B6918" s="1">
        <v>41192</v>
      </c>
      <c r="C6918" s="5">
        <v>2012</v>
      </c>
      <c r="D6918">
        <v>68</v>
      </c>
      <c r="E6918">
        <v>101.53</v>
      </c>
      <c r="F6918" s="8">
        <v>1.322177366844641</v>
      </c>
    </row>
    <row r="6919" spans="1:6" x14ac:dyDescent="0.2">
      <c r="A6919" s="2">
        <v>7</v>
      </c>
      <c r="B6919" s="1">
        <v>41192</v>
      </c>
      <c r="C6919" s="5">
        <v>2012</v>
      </c>
      <c r="D6919">
        <v>69</v>
      </c>
      <c r="E6919">
        <v>170.53</v>
      </c>
      <c r="F6919" s="8">
        <v>2.2207318661284021</v>
      </c>
    </row>
    <row r="6920" spans="1:6" x14ac:dyDescent="0.2">
      <c r="A6920" s="2">
        <v>7</v>
      </c>
      <c r="B6920" s="1">
        <v>41192</v>
      </c>
      <c r="C6920" s="5">
        <v>2012</v>
      </c>
      <c r="D6920">
        <v>70</v>
      </c>
      <c r="E6920">
        <v>102.7</v>
      </c>
      <c r="F6920" s="8">
        <v>1.3374137257455396</v>
      </c>
    </row>
    <row r="6921" spans="1:6" x14ac:dyDescent="0.2">
      <c r="A6921" s="2">
        <v>7</v>
      </c>
      <c r="B6921" s="1">
        <v>41192</v>
      </c>
      <c r="C6921" s="5">
        <v>2012</v>
      </c>
      <c r="D6921">
        <v>71</v>
      </c>
      <c r="E6921">
        <v>159.91999999999999</v>
      </c>
      <c r="F6921" s="8">
        <v>2.0825628337023048</v>
      </c>
    </row>
    <row r="6922" spans="1:6" x14ac:dyDescent="0.2">
      <c r="A6922" s="2">
        <v>7</v>
      </c>
      <c r="B6922" s="1">
        <v>41192</v>
      </c>
      <c r="C6922" s="5">
        <v>2012</v>
      </c>
      <c r="D6922">
        <v>72</v>
      </c>
      <c r="E6922">
        <v>169.97</v>
      </c>
      <c r="F6922" s="8">
        <v>2.213439249902331</v>
      </c>
    </row>
    <row r="6923" spans="1:6" x14ac:dyDescent="0.2">
      <c r="A6923" s="2">
        <v>7</v>
      </c>
      <c r="B6923" s="1">
        <v>41192</v>
      </c>
      <c r="C6923" s="5">
        <v>2012</v>
      </c>
      <c r="D6923">
        <v>73</v>
      </c>
      <c r="E6923">
        <v>86.99</v>
      </c>
      <c r="F6923" s="8">
        <v>1.1328297955462949</v>
      </c>
    </row>
    <row r="6924" spans="1:6" x14ac:dyDescent="0.2">
      <c r="A6924" s="2">
        <v>7</v>
      </c>
      <c r="B6924" s="1">
        <v>41192</v>
      </c>
      <c r="C6924" s="5">
        <v>2012</v>
      </c>
      <c r="D6924">
        <v>74</v>
      </c>
      <c r="E6924">
        <v>97.49</v>
      </c>
      <c r="F6924" s="8">
        <v>1.2695663497851282</v>
      </c>
    </row>
    <row r="6925" spans="1:6" x14ac:dyDescent="0.2">
      <c r="A6925" s="2">
        <v>7</v>
      </c>
      <c r="B6925" s="1">
        <v>41192</v>
      </c>
      <c r="C6925" s="5">
        <v>2012</v>
      </c>
      <c r="D6925">
        <v>75</v>
      </c>
      <c r="E6925">
        <v>123.85</v>
      </c>
      <c r="F6925" s="8">
        <v>1.612840213569475</v>
      </c>
    </row>
    <row r="6926" spans="1:6" x14ac:dyDescent="0.2">
      <c r="A6926" s="2">
        <v>7</v>
      </c>
      <c r="B6926" s="1">
        <v>41207</v>
      </c>
      <c r="C6926" s="5">
        <v>2012</v>
      </c>
      <c r="D6926">
        <v>51</v>
      </c>
      <c r="E6926">
        <v>119.36</v>
      </c>
      <c r="F6926" s="8">
        <v>1.5543690584711549</v>
      </c>
    </row>
    <row r="6927" spans="1:6" x14ac:dyDescent="0.2">
      <c r="A6927" s="2">
        <v>7</v>
      </c>
      <c r="B6927" s="1">
        <v>41207</v>
      </c>
      <c r="C6927" s="5">
        <v>2012</v>
      </c>
      <c r="D6927">
        <v>52</v>
      </c>
      <c r="E6927">
        <v>108.95</v>
      </c>
      <c r="F6927" s="8">
        <v>1.4188045318400833</v>
      </c>
    </row>
    <row r="6928" spans="1:6" x14ac:dyDescent="0.2">
      <c r="A6928" s="2">
        <v>7</v>
      </c>
      <c r="B6928" s="1">
        <v>41207</v>
      </c>
      <c r="C6928" s="5">
        <v>2012</v>
      </c>
      <c r="D6928">
        <v>53</v>
      </c>
      <c r="E6928">
        <v>108.34</v>
      </c>
      <c r="F6928" s="8">
        <v>1.4108607891652558</v>
      </c>
    </row>
    <row r="6929" spans="1:6" x14ac:dyDescent="0.2">
      <c r="A6929" s="2">
        <v>7</v>
      </c>
      <c r="B6929" s="1">
        <v>41207</v>
      </c>
      <c r="C6929" s="5">
        <v>2012</v>
      </c>
      <c r="D6929">
        <v>54</v>
      </c>
      <c r="E6929">
        <v>106.4</v>
      </c>
      <c r="F6929" s="8">
        <v>1.3855970829535096</v>
      </c>
    </row>
    <row r="6930" spans="1:6" x14ac:dyDescent="0.2">
      <c r="A6930" s="2">
        <v>7</v>
      </c>
      <c r="B6930" s="1">
        <v>41207</v>
      </c>
      <c r="C6930" s="5">
        <v>2012</v>
      </c>
      <c r="D6930">
        <v>55</v>
      </c>
      <c r="E6930">
        <v>102.98</v>
      </c>
      <c r="F6930" s="8">
        <v>1.3410600338585752</v>
      </c>
    </row>
    <row r="6931" spans="1:6" x14ac:dyDescent="0.2">
      <c r="A6931" s="2">
        <v>7</v>
      </c>
      <c r="B6931" s="1">
        <v>41207</v>
      </c>
      <c r="C6931" s="5">
        <v>2012</v>
      </c>
      <c r="D6931">
        <v>56</v>
      </c>
      <c r="E6931">
        <v>149.54</v>
      </c>
      <c r="F6931" s="8">
        <v>1.9473889829404867</v>
      </c>
    </row>
    <row r="6932" spans="1:6" x14ac:dyDescent="0.2">
      <c r="A6932" s="2">
        <v>7</v>
      </c>
      <c r="B6932" s="1">
        <v>41207</v>
      </c>
      <c r="C6932" s="5">
        <v>2012</v>
      </c>
      <c r="D6932">
        <v>57</v>
      </c>
      <c r="E6932">
        <v>86.68</v>
      </c>
      <c r="F6932" s="8">
        <v>1.1287928115640058</v>
      </c>
    </row>
    <row r="6933" spans="1:6" x14ac:dyDescent="0.2">
      <c r="A6933" s="2">
        <v>7</v>
      </c>
      <c r="B6933" s="1">
        <v>41207</v>
      </c>
      <c r="C6933" s="5">
        <v>2012</v>
      </c>
      <c r="D6933">
        <v>58</v>
      </c>
      <c r="E6933">
        <v>86.41</v>
      </c>
      <c r="F6933" s="8">
        <v>1.1252767287407213</v>
      </c>
    </row>
    <row r="6934" spans="1:6" x14ac:dyDescent="0.2">
      <c r="A6934" s="2">
        <v>7</v>
      </c>
      <c r="B6934" s="1">
        <v>41207</v>
      </c>
      <c r="C6934" s="5">
        <v>2012</v>
      </c>
      <c r="D6934">
        <v>59</v>
      </c>
      <c r="E6934">
        <v>94.24</v>
      </c>
      <c r="F6934" s="8">
        <v>1.2272431306159655</v>
      </c>
    </row>
    <row r="6935" spans="1:6" x14ac:dyDescent="0.2">
      <c r="A6935" s="2">
        <v>7</v>
      </c>
      <c r="B6935" s="1">
        <v>41207</v>
      </c>
      <c r="C6935" s="5">
        <v>2012</v>
      </c>
      <c r="D6935">
        <v>60</v>
      </c>
      <c r="E6935">
        <v>130.38999999999999</v>
      </c>
      <c r="F6935" s="8">
        <v>1.6980075530668053</v>
      </c>
    </row>
    <row r="6936" spans="1:6" x14ac:dyDescent="0.2">
      <c r="A6936" s="2">
        <v>7</v>
      </c>
      <c r="B6936" s="1">
        <v>41207</v>
      </c>
      <c r="C6936" s="5">
        <v>2012</v>
      </c>
      <c r="D6936">
        <v>61</v>
      </c>
      <c r="E6936">
        <v>150.91999999999999</v>
      </c>
      <c r="F6936" s="8">
        <v>1.965360072926162</v>
      </c>
    </row>
    <row r="6937" spans="1:6" x14ac:dyDescent="0.2">
      <c r="A6937" s="2">
        <v>7</v>
      </c>
      <c r="B6937" s="1">
        <v>41207</v>
      </c>
      <c r="C6937" s="5">
        <v>2012</v>
      </c>
      <c r="D6937">
        <v>62</v>
      </c>
      <c r="E6937">
        <v>105.55</v>
      </c>
      <c r="F6937" s="8">
        <v>1.3745279333246514</v>
      </c>
    </row>
    <row r="6938" spans="1:6" x14ac:dyDescent="0.2">
      <c r="A6938" s="2">
        <v>7</v>
      </c>
      <c r="B6938" s="1">
        <v>41207</v>
      </c>
      <c r="C6938" s="5">
        <v>2012</v>
      </c>
      <c r="D6938">
        <v>63</v>
      </c>
      <c r="E6938">
        <v>136.1</v>
      </c>
      <c r="F6938" s="8">
        <v>1.7723661935147803</v>
      </c>
    </row>
    <row r="6939" spans="1:6" x14ac:dyDescent="0.2">
      <c r="A6939" s="2">
        <v>7</v>
      </c>
      <c r="B6939" s="1">
        <v>41207</v>
      </c>
      <c r="C6939" s="5">
        <v>2012</v>
      </c>
      <c r="D6939">
        <v>64</v>
      </c>
      <c r="E6939">
        <v>130.26</v>
      </c>
      <c r="F6939" s="8">
        <v>1.6963146243000389</v>
      </c>
    </row>
    <row r="6940" spans="1:6" x14ac:dyDescent="0.2">
      <c r="A6940" s="2">
        <v>7</v>
      </c>
      <c r="B6940" s="1">
        <v>41207</v>
      </c>
      <c r="C6940" s="5">
        <v>2012</v>
      </c>
      <c r="D6940">
        <v>65</v>
      </c>
      <c r="E6940">
        <v>163.81</v>
      </c>
      <c r="F6940" s="8">
        <v>2.1332204714155489</v>
      </c>
    </row>
    <row r="6941" spans="1:6" x14ac:dyDescent="0.2">
      <c r="A6941" s="2">
        <v>7</v>
      </c>
      <c r="B6941" s="1">
        <v>41207</v>
      </c>
      <c r="C6941" s="5">
        <v>2012</v>
      </c>
      <c r="D6941">
        <v>66</v>
      </c>
      <c r="E6941">
        <v>138.29</v>
      </c>
      <c r="F6941" s="8">
        <v>1.8008855319703083</v>
      </c>
    </row>
    <row r="6942" spans="1:6" x14ac:dyDescent="0.2">
      <c r="A6942" s="2">
        <v>7</v>
      </c>
      <c r="B6942" s="1">
        <v>41207</v>
      </c>
      <c r="C6942" s="5">
        <v>2012</v>
      </c>
      <c r="D6942">
        <v>67</v>
      </c>
      <c r="E6942">
        <v>77.540000000000006</v>
      </c>
      <c r="F6942" s="8">
        <v>1.0097668967313451</v>
      </c>
    </row>
    <row r="6943" spans="1:6" x14ac:dyDescent="0.2">
      <c r="A6943" s="2">
        <v>7</v>
      </c>
      <c r="B6943" s="1">
        <v>41207</v>
      </c>
      <c r="C6943" s="5">
        <v>2012</v>
      </c>
      <c r="D6943">
        <v>68</v>
      </c>
      <c r="E6943">
        <v>88.97</v>
      </c>
      <c r="F6943" s="8">
        <v>1.1586144029170464</v>
      </c>
    </row>
    <row r="6944" spans="1:6" x14ac:dyDescent="0.2">
      <c r="A6944" s="2">
        <v>7</v>
      </c>
      <c r="B6944" s="1">
        <v>41207</v>
      </c>
      <c r="C6944" s="5">
        <v>2012</v>
      </c>
      <c r="D6944">
        <v>69</v>
      </c>
      <c r="E6944">
        <v>11.35</v>
      </c>
      <c r="F6944" s="8">
        <v>0.1478057038676911</v>
      </c>
    </row>
    <row r="6945" spans="1:6" x14ac:dyDescent="0.2">
      <c r="A6945" s="2">
        <v>7</v>
      </c>
      <c r="B6945" s="1">
        <v>41207</v>
      </c>
      <c r="C6945" s="5">
        <v>2012</v>
      </c>
      <c r="D6945">
        <v>70</v>
      </c>
      <c r="E6945">
        <v>119.15</v>
      </c>
      <c r="F6945" s="8">
        <v>1.5516343273863784</v>
      </c>
    </row>
    <row r="6946" spans="1:6" x14ac:dyDescent="0.2">
      <c r="A6946" s="2">
        <v>7</v>
      </c>
      <c r="B6946" s="1">
        <v>41207</v>
      </c>
      <c r="C6946" s="5">
        <v>2012</v>
      </c>
      <c r="D6946">
        <v>71</v>
      </c>
      <c r="E6946">
        <v>105.52</v>
      </c>
      <c r="F6946" s="8">
        <v>1.3741372574553976</v>
      </c>
    </row>
    <row r="6947" spans="1:6" x14ac:dyDescent="0.2">
      <c r="A6947" s="2">
        <v>7</v>
      </c>
      <c r="B6947" s="1">
        <v>41207</v>
      </c>
      <c r="C6947" s="5">
        <v>2012</v>
      </c>
      <c r="D6947">
        <v>72</v>
      </c>
      <c r="E6947">
        <v>75.44</v>
      </c>
      <c r="F6947" s="8">
        <v>0.98241958588357847</v>
      </c>
    </row>
    <row r="6948" spans="1:6" x14ac:dyDescent="0.2">
      <c r="A6948" s="2">
        <v>7</v>
      </c>
      <c r="B6948" s="1">
        <v>41207</v>
      </c>
      <c r="C6948" s="5">
        <v>2012</v>
      </c>
      <c r="D6948">
        <v>73</v>
      </c>
      <c r="E6948">
        <v>130.94</v>
      </c>
      <c r="F6948" s="8">
        <v>1.7051699440031252</v>
      </c>
    </row>
    <row r="6949" spans="1:6" x14ac:dyDescent="0.2">
      <c r="A6949" s="2">
        <v>7</v>
      </c>
      <c r="B6949" s="1">
        <v>41207</v>
      </c>
      <c r="C6949" s="5">
        <v>2012</v>
      </c>
      <c r="D6949">
        <v>74</v>
      </c>
      <c r="E6949">
        <v>106.94</v>
      </c>
      <c r="F6949" s="8">
        <v>1.392629248600078</v>
      </c>
    </row>
    <row r="6950" spans="1:6" x14ac:dyDescent="0.2">
      <c r="A6950" s="2">
        <v>7</v>
      </c>
      <c r="B6950" s="1">
        <v>41207</v>
      </c>
      <c r="C6950" s="5">
        <v>2012</v>
      </c>
      <c r="D6950">
        <v>75</v>
      </c>
      <c r="E6950">
        <v>130.15</v>
      </c>
      <c r="F6950" s="8">
        <v>1.694882146112775</v>
      </c>
    </row>
    <row r="6951" spans="1:6" x14ac:dyDescent="0.2">
      <c r="A6951" s="2">
        <v>7</v>
      </c>
      <c r="B6951" s="1">
        <v>41292</v>
      </c>
      <c r="C6951" s="5">
        <v>2012</v>
      </c>
      <c r="D6951">
        <v>51</v>
      </c>
      <c r="E6951">
        <v>11.04</v>
      </c>
      <c r="F6951" s="8">
        <v>0.14376871988540171</v>
      </c>
    </row>
    <row r="6952" spans="1:6" x14ac:dyDescent="0.2">
      <c r="A6952" s="2">
        <v>7</v>
      </c>
      <c r="B6952" s="1">
        <v>41292</v>
      </c>
      <c r="C6952" s="5">
        <v>2012</v>
      </c>
      <c r="D6952">
        <v>52</v>
      </c>
      <c r="E6952">
        <v>13.66</v>
      </c>
      <c r="F6952" s="8">
        <v>0.17788774580023439</v>
      </c>
    </row>
    <row r="6953" spans="1:6" x14ac:dyDescent="0.2">
      <c r="A6953" s="2">
        <v>7</v>
      </c>
      <c r="B6953" s="1">
        <v>41292</v>
      </c>
      <c r="C6953" s="5">
        <v>2012</v>
      </c>
      <c r="D6953">
        <v>53</v>
      </c>
      <c r="E6953">
        <v>36.119999999999997</v>
      </c>
      <c r="F6953" s="8">
        <v>0.47037374658158609</v>
      </c>
    </row>
    <row r="6954" spans="1:6" x14ac:dyDescent="0.2">
      <c r="A6954" s="2">
        <v>7</v>
      </c>
      <c r="B6954" s="1">
        <v>41292</v>
      </c>
      <c r="C6954" s="5">
        <v>2012</v>
      </c>
      <c r="D6954">
        <v>54</v>
      </c>
      <c r="E6954">
        <v>8.35</v>
      </c>
      <c r="F6954" s="8">
        <v>0.10873811694231018</v>
      </c>
    </row>
    <row r="6955" spans="1:6" x14ac:dyDescent="0.2">
      <c r="A6955" s="2">
        <v>7</v>
      </c>
      <c r="B6955" s="1">
        <v>41292</v>
      </c>
      <c r="C6955" s="5">
        <v>2012</v>
      </c>
      <c r="D6955">
        <v>55</v>
      </c>
      <c r="E6955">
        <v>15.58</v>
      </c>
      <c r="F6955" s="8">
        <v>0.20289100143247818</v>
      </c>
    </row>
    <row r="6956" spans="1:6" x14ac:dyDescent="0.2">
      <c r="A6956" s="2">
        <v>7</v>
      </c>
      <c r="B6956" s="1">
        <v>41292</v>
      </c>
      <c r="C6956" s="5">
        <v>2012</v>
      </c>
      <c r="D6956">
        <v>56</v>
      </c>
      <c r="E6956">
        <v>24.32</v>
      </c>
      <c r="F6956" s="8">
        <v>0.31670790467508786</v>
      </c>
    </row>
    <row r="6957" spans="1:6" x14ac:dyDescent="0.2">
      <c r="A6957" s="2">
        <v>7</v>
      </c>
      <c r="B6957" s="1">
        <v>41292</v>
      </c>
      <c r="C6957" s="5">
        <v>2012</v>
      </c>
      <c r="D6957">
        <v>57</v>
      </c>
      <c r="E6957">
        <v>14.05</v>
      </c>
      <c r="F6957" s="8">
        <v>0.18296653210053393</v>
      </c>
    </row>
    <row r="6958" spans="1:6" x14ac:dyDescent="0.2">
      <c r="A6958" s="2">
        <v>7</v>
      </c>
      <c r="B6958" s="1">
        <v>41292</v>
      </c>
      <c r="C6958" s="5">
        <v>2012</v>
      </c>
      <c r="D6958">
        <v>58</v>
      </c>
      <c r="E6958">
        <v>22.75</v>
      </c>
      <c r="F6958" s="8">
        <v>0.29626253418413856</v>
      </c>
    </row>
    <row r="6959" spans="1:6" x14ac:dyDescent="0.2">
      <c r="A6959" s="2">
        <v>7</v>
      </c>
      <c r="B6959" s="1">
        <v>41292</v>
      </c>
      <c r="C6959" s="5">
        <v>2012</v>
      </c>
      <c r="D6959">
        <v>59</v>
      </c>
      <c r="E6959">
        <v>129.94</v>
      </c>
      <c r="F6959" s="8">
        <v>1.6921474150279983</v>
      </c>
    </row>
    <row r="6960" spans="1:6" x14ac:dyDescent="0.2">
      <c r="A6960" s="2">
        <v>7</v>
      </c>
      <c r="B6960" s="1">
        <v>41292</v>
      </c>
      <c r="C6960" s="5">
        <v>2012</v>
      </c>
      <c r="D6960">
        <v>60</v>
      </c>
      <c r="E6960">
        <v>38.340000000000003</v>
      </c>
      <c r="F6960" s="8">
        <v>0.499283760906368</v>
      </c>
    </row>
    <row r="6961" spans="1:6" x14ac:dyDescent="0.2">
      <c r="A6961" s="2">
        <v>7</v>
      </c>
      <c r="B6961" s="1">
        <v>41292</v>
      </c>
      <c r="C6961" s="5">
        <v>2012</v>
      </c>
      <c r="D6961">
        <v>61</v>
      </c>
      <c r="E6961">
        <v>49.02</v>
      </c>
      <c r="F6961" s="8">
        <v>0.63836437036072402</v>
      </c>
    </row>
    <row r="6962" spans="1:6" x14ac:dyDescent="0.2">
      <c r="A6962" s="2">
        <v>7</v>
      </c>
      <c r="B6962" s="1">
        <v>41292</v>
      </c>
      <c r="C6962" s="5">
        <v>2012</v>
      </c>
      <c r="D6962">
        <v>62</v>
      </c>
      <c r="E6962">
        <v>12.97</v>
      </c>
      <c r="F6962" s="8">
        <v>0.16890220080739679</v>
      </c>
    </row>
    <row r="6963" spans="1:6" x14ac:dyDescent="0.2">
      <c r="A6963" s="2">
        <v>7</v>
      </c>
      <c r="B6963" s="1">
        <v>41292</v>
      </c>
      <c r="C6963" s="5">
        <v>2012</v>
      </c>
      <c r="D6963">
        <v>63</v>
      </c>
      <c r="E6963">
        <v>81.58</v>
      </c>
      <c r="F6963" s="8">
        <v>1.062377913790858</v>
      </c>
    </row>
    <row r="6964" spans="1:6" x14ac:dyDescent="0.2">
      <c r="A6964" s="2">
        <v>7</v>
      </c>
      <c r="B6964" s="1">
        <v>41292</v>
      </c>
      <c r="C6964" s="5">
        <v>2012</v>
      </c>
      <c r="D6964">
        <v>64</v>
      </c>
      <c r="E6964">
        <v>37.17</v>
      </c>
      <c r="F6964" s="8">
        <v>0.48404740200546942</v>
      </c>
    </row>
    <row r="6965" spans="1:6" x14ac:dyDescent="0.2">
      <c r="A6965" s="2">
        <v>7</v>
      </c>
      <c r="B6965" s="1">
        <v>41292</v>
      </c>
      <c r="C6965" s="5">
        <v>2012</v>
      </c>
      <c r="D6965">
        <v>65</v>
      </c>
      <c r="E6965">
        <v>40.17</v>
      </c>
      <c r="F6965" s="8">
        <v>0.5231149889308504</v>
      </c>
    </row>
    <row r="6966" spans="1:6" x14ac:dyDescent="0.2">
      <c r="A6966" s="2">
        <v>7</v>
      </c>
      <c r="B6966" s="1">
        <v>41292</v>
      </c>
      <c r="C6966" s="5">
        <v>2012</v>
      </c>
      <c r="D6966">
        <v>66</v>
      </c>
      <c r="E6966">
        <v>37.67</v>
      </c>
      <c r="F6966" s="8">
        <v>0.49055866649303292</v>
      </c>
    </row>
    <row r="6967" spans="1:6" x14ac:dyDescent="0.2">
      <c r="A6967" s="2">
        <v>7</v>
      </c>
      <c r="B6967" s="1">
        <v>41292</v>
      </c>
      <c r="C6967" s="5">
        <v>2012</v>
      </c>
      <c r="D6967">
        <v>67</v>
      </c>
      <c r="E6967">
        <v>49.39</v>
      </c>
      <c r="F6967" s="8">
        <v>0.64318270608152095</v>
      </c>
    </row>
    <row r="6968" spans="1:6" x14ac:dyDescent="0.2">
      <c r="A6968" s="2">
        <v>7</v>
      </c>
      <c r="B6968" s="1">
        <v>41292</v>
      </c>
      <c r="C6968" s="5">
        <v>2012</v>
      </c>
      <c r="D6968">
        <v>68</v>
      </c>
      <c r="E6968">
        <v>23.82</v>
      </c>
      <c r="F6968" s="8">
        <v>0.31019664018752441</v>
      </c>
    </row>
    <row r="6969" spans="1:6" x14ac:dyDescent="0.2">
      <c r="A6969" s="2">
        <v>7</v>
      </c>
      <c r="B6969" s="1">
        <v>41292</v>
      </c>
      <c r="C6969" s="5">
        <v>2012</v>
      </c>
      <c r="D6969">
        <v>69</v>
      </c>
      <c r="E6969">
        <v>9.33</v>
      </c>
      <c r="F6969" s="8">
        <v>0.12150019533793462</v>
      </c>
    </row>
    <row r="6970" spans="1:6" x14ac:dyDescent="0.2">
      <c r="A6970" s="2">
        <v>7</v>
      </c>
      <c r="B6970" s="1">
        <v>41292</v>
      </c>
      <c r="C6970" s="5">
        <v>2012</v>
      </c>
      <c r="D6970">
        <v>70</v>
      </c>
      <c r="E6970">
        <v>51.25</v>
      </c>
      <c r="F6970" s="8">
        <v>0.66740460997525719</v>
      </c>
    </row>
    <row r="6971" spans="1:6" x14ac:dyDescent="0.2">
      <c r="A6971" s="2">
        <v>7</v>
      </c>
      <c r="B6971" s="1">
        <v>41292</v>
      </c>
      <c r="C6971" s="5">
        <v>2012</v>
      </c>
      <c r="D6971">
        <v>71</v>
      </c>
      <c r="E6971">
        <v>48.92</v>
      </c>
      <c r="F6971" s="8">
        <v>0.63706211746321129</v>
      </c>
    </row>
    <row r="6972" spans="1:6" x14ac:dyDescent="0.2">
      <c r="A6972" s="2">
        <v>7</v>
      </c>
      <c r="B6972" s="1">
        <v>41292</v>
      </c>
      <c r="C6972" s="5">
        <v>2012</v>
      </c>
      <c r="D6972">
        <v>72</v>
      </c>
      <c r="E6972">
        <v>7.33</v>
      </c>
      <c r="F6972" s="8">
        <v>9.5455137387680675E-2</v>
      </c>
    </row>
    <row r="6973" spans="1:6" x14ac:dyDescent="0.2">
      <c r="A6973" s="2">
        <v>7</v>
      </c>
      <c r="B6973" s="1">
        <v>41292</v>
      </c>
      <c r="C6973" s="5">
        <v>2012</v>
      </c>
      <c r="D6973">
        <v>73</v>
      </c>
      <c r="E6973">
        <v>22.99</v>
      </c>
      <c r="F6973" s="8">
        <v>0.29938794113816897</v>
      </c>
    </row>
    <row r="6974" spans="1:6" x14ac:dyDescent="0.2">
      <c r="A6974" s="2">
        <v>7</v>
      </c>
      <c r="B6974" s="1">
        <v>41292</v>
      </c>
      <c r="C6974" s="5">
        <v>2012</v>
      </c>
      <c r="D6974">
        <v>74</v>
      </c>
      <c r="E6974">
        <v>65.349999999999994</v>
      </c>
      <c r="F6974" s="8">
        <v>0.85102226852454732</v>
      </c>
    </row>
    <row r="6975" spans="1:6" x14ac:dyDescent="0.2">
      <c r="A6975" s="2">
        <v>7</v>
      </c>
      <c r="B6975" s="1">
        <v>41292</v>
      </c>
      <c r="C6975" s="5">
        <v>2012</v>
      </c>
      <c r="D6975">
        <v>75</v>
      </c>
      <c r="E6975">
        <v>29.74</v>
      </c>
      <c r="F6975" s="8">
        <v>0.38729001172027605</v>
      </c>
    </row>
    <row r="6976" spans="1:6" x14ac:dyDescent="0.2">
      <c r="A6976" s="2">
        <v>7</v>
      </c>
      <c r="B6976" s="1">
        <v>41586</v>
      </c>
      <c r="C6976" s="5">
        <v>2013</v>
      </c>
      <c r="D6976">
        <v>51</v>
      </c>
      <c r="E6976" s="18">
        <v>203.57</v>
      </c>
      <c r="F6976" s="8">
        <v>2.6509962234665969</v>
      </c>
    </row>
    <row r="6977" spans="1:6" x14ac:dyDescent="0.2">
      <c r="A6977" s="2">
        <v>7</v>
      </c>
      <c r="B6977" s="1">
        <v>41586</v>
      </c>
      <c r="C6977" s="5">
        <v>2013</v>
      </c>
      <c r="D6977">
        <v>52</v>
      </c>
      <c r="E6977" s="18">
        <v>248.87</v>
      </c>
      <c r="F6977" s="8">
        <v>3.2409167860398487</v>
      </c>
    </row>
    <row r="6978" spans="1:6" x14ac:dyDescent="0.2">
      <c r="A6978" s="2">
        <v>7</v>
      </c>
      <c r="B6978" s="1">
        <v>41586</v>
      </c>
      <c r="C6978" s="5">
        <v>2013</v>
      </c>
      <c r="D6978">
        <v>53</v>
      </c>
      <c r="E6978" s="18">
        <v>243.03</v>
      </c>
      <c r="F6978" s="8">
        <v>3.164865216825107</v>
      </c>
    </row>
    <row r="6979" spans="1:6" x14ac:dyDescent="0.2">
      <c r="A6979" s="2">
        <v>7</v>
      </c>
      <c r="B6979" s="1">
        <v>41586</v>
      </c>
      <c r="C6979" s="5">
        <v>2013</v>
      </c>
      <c r="D6979">
        <v>54</v>
      </c>
      <c r="E6979" s="18">
        <v>277.33</v>
      </c>
      <c r="F6979" s="8">
        <v>3.6115379606719622</v>
      </c>
    </row>
    <row r="6980" spans="1:6" x14ac:dyDescent="0.2">
      <c r="A6980" s="2">
        <v>7</v>
      </c>
      <c r="B6980" s="1">
        <v>41586</v>
      </c>
      <c r="C6980" s="5">
        <v>2013</v>
      </c>
      <c r="D6980">
        <v>55</v>
      </c>
      <c r="E6980" s="18">
        <v>228.29</v>
      </c>
      <c r="F6980" s="8">
        <v>2.9729131397317357</v>
      </c>
    </row>
    <row r="6981" spans="1:6" x14ac:dyDescent="0.2">
      <c r="A6981" s="2">
        <v>7</v>
      </c>
      <c r="B6981" s="1">
        <v>41586</v>
      </c>
      <c r="C6981" s="5">
        <v>2013</v>
      </c>
      <c r="D6981">
        <v>56</v>
      </c>
      <c r="E6981" s="18">
        <v>220.09</v>
      </c>
      <c r="F6981" s="8">
        <v>2.8661284021356948</v>
      </c>
    </row>
    <row r="6982" spans="1:6" x14ac:dyDescent="0.2">
      <c r="A6982" s="2">
        <v>7</v>
      </c>
      <c r="B6982" s="1">
        <v>41586</v>
      </c>
      <c r="C6982" s="5">
        <v>2013</v>
      </c>
      <c r="D6982">
        <v>57</v>
      </c>
      <c r="E6982" s="18">
        <v>205.89</v>
      </c>
      <c r="F6982" s="8">
        <v>2.6812084906888916</v>
      </c>
    </row>
    <row r="6983" spans="1:6" x14ac:dyDescent="0.2">
      <c r="A6983" s="2">
        <v>7</v>
      </c>
      <c r="B6983" s="1">
        <v>41586</v>
      </c>
      <c r="C6983" s="5">
        <v>2013</v>
      </c>
      <c r="D6983">
        <v>58</v>
      </c>
      <c r="E6983" s="18">
        <v>290.75</v>
      </c>
      <c r="F6983" s="8">
        <v>3.786300299518166</v>
      </c>
    </row>
    <row r="6984" spans="1:6" x14ac:dyDescent="0.2">
      <c r="A6984" s="2">
        <v>7</v>
      </c>
      <c r="B6984" s="1">
        <v>41586</v>
      </c>
      <c r="C6984" s="5">
        <v>2013</v>
      </c>
      <c r="D6984">
        <v>59</v>
      </c>
      <c r="E6984" s="18">
        <v>295.48</v>
      </c>
      <c r="F6984" s="8">
        <v>3.8478968615705171</v>
      </c>
    </row>
    <row r="6985" spans="1:6" x14ac:dyDescent="0.2">
      <c r="A6985" s="2">
        <v>7</v>
      </c>
      <c r="B6985" s="1">
        <v>41586</v>
      </c>
      <c r="C6985" s="5">
        <v>2013</v>
      </c>
      <c r="D6985">
        <v>60</v>
      </c>
      <c r="E6985" s="18">
        <v>236.98</v>
      </c>
      <c r="F6985" s="8">
        <v>3.0860789165255889</v>
      </c>
    </row>
    <row r="6986" spans="1:6" x14ac:dyDescent="0.2">
      <c r="A6986" s="2">
        <v>7</v>
      </c>
      <c r="B6986" s="1">
        <v>41586</v>
      </c>
      <c r="C6986" s="5">
        <v>2013</v>
      </c>
      <c r="D6986">
        <v>61</v>
      </c>
      <c r="E6986" s="18">
        <v>226.66</v>
      </c>
      <c r="F6986" s="8">
        <v>2.9516864175022786</v>
      </c>
    </row>
    <row r="6987" spans="1:6" x14ac:dyDescent="0.2">
      <c r="A6987" s="2">
        <v>7</v>
      </c>
      <c r="B6987" s="1">
        <v>41586</v>
      </c>
      <c r="C6987" s="5">
        <v>2013</v>
      </c>
      <c r="D6987">
        <v>62</v>
      </c>
      <c r="E6987" s="18">
        <v>218.92</v>
      </c>
      <c r="F6987" s="8">
        <v>2.8508920432347957</v>
      </c>
    </row>
    <row r="6988" spans="1:6" x14ac:dyDescent="0.2">
      <c r="A6988" s="2">
        <v>7</v>
      </c>
      <c r="B6988" s="1">
        <v>41586</v>
      </c>
      <c r="C6988" s="5">
        <v>2013</v>
      </c>
      <c r="D6988">
        <v>63</v>
      </c>
      <c r="E6988" s="18">
        <v>209</v>
      </c>
      <c r="F6988" s="8">
        <v>2.7217085558015364</v>
      </c>
    </row>
    <row r="6989" spans="1:6" x14ac:dyDescent="0.2">
      <c r="A6989" s="2">
        <v>7</v>
      </c>
      <c r="B6989" s="1">
        <v>41586</v>
      </c>
      <c r="C6989" s="5">
        <v>2013</v>
      </c>
      <c r="D6989">
        <v>64</v>
      </c>
      <c r="E6989" s="18">
        <v>269.22000000000003</v>
      </c>
      <c r="F6989" s="8">
        <v>3.5059252506836827</v>
      </c>
    </row>
    <row r="6990" spans="1:6" x14ac:dyDescent="0.2">
      <c r="A6990" s="2">
        <v>7</v>
      </c>
      <c r="B6990" s="1">
        <v>41586</v>
      </c>
      <c r="C6990" s="5">
        <v>2013</v>
      </c>
      <c r="D6990">
        <v>65</v>
      </c>
      <c r="E6990" s="18">
        <v>222.28</v>
      </c>
      <c r="F6990" s="8">
        <v>2.8946477405912225</v>
      </c>
    </row>
    <row r="6991" spans="1:6" x14ac:dyDescent="0.2">
      <c r="A6991" s="2">
        <v>7</v>
      </c>
      <c r="B6991" s="1">
        <v>41586</v>
      </c>
      <c r="C6991" s="5">
        <v>2013</v>
      </c>
      <c r="D6991">
        <v>66</v>
      </c>
      <c r="E6991" s="18">
        <v>246.99</v>
      </c>
      <c r="F6991" s="8">
        <v>3.21643443156661</v>
      </c>
    </row>
    <row r="6992" spans="1:6" x14ac:dyDescent="0.2">
      <c r="A6992" s="2">
        <v>7</v>
      </c>
      <c r="B6992" s="1">
        <v>41586</v>
      </c>
      <c r="C6992" s="5">
        <v>2013</v>
      </c>
      <c r="D6992">
        <v>67</v>
      </c>
      <c r="E6992" s="18">
        <v>198.55</v>
      </c>
      <c r="F6992" s="8">
        <v>2.5856231280114597</v>
      </c>
    </row>
    <row r="6993" spans="1:6" x14ac:dyDescent="0.2">
      <c r="A6993" s="2">
        <v>7</v>
      </c>
      <c r="B6993" s="1">
        <v>41586</v>
      </c>
      <c r="C6993" s="5">
        <v>2013</v>
      </c>
      <c r="D6993">
        <v>68</v>
      </c>
      <c r="E6993" s="18">
        <v>154.79</v>
      </c>
      <c r="F6993" s="8">
        <v>2.0157572600599032</v>
      </c>
    </row>
    <row r="6994" spans="1:6" x14ac:dyDescent="0.2">
      <c r="A6994" s="2">
        <v>7</v>
      </c>
      <c r="B6994" s="1">
        <v>41586</v>
      </c>
      <c r="C6994" s="5">
        <v>2013</v>
      </c>
      <c r="D6994">
        <v>69</v>
      </c>
      <c r="E6994" s="18">
        <v>289.73</v>
      </c>
      <c r="F6994" s="8">
        <v>3.7730173199635368</v>
      </c>
    </row>
    <row r="6995" spans="1:6" x14ac:dyDescent="0.2">
      <c r="A6995" s="2">
        <v>7</v>
      </c>
      <c r="B6995" s="1">
        <v>41586</v>
      </c>
      <c r="C6995" s="5">
        <v>2013</v>
      </c>
      <c r="D6995">
        <v>70</v>
      </c>
      <c r="E6995" s="19">
        <v>202.51</v>
      </c>
      <c r="F6995" s="8">
        <v>2.6371923427529622</v>
      </c>
    </row>
    <row r="6996" spans="1:6" x14ac:dyDescent="0.2">
      <c r="A6996" s="2">
        <v>7</v>
      </c>
      <c r="B6996" s="1">
        <v>41586</v>
      </c>
      <c r="C6996" s="5">
        <v>2013</v>
      </c>
      <c r="D6996">
        <v>71</v>
      </c>
      <c r="E6996" s="18">
        <v>216.48</v>
      </c>
      <c r="F6996" s="8">
        <v>2.8191170725354859</v>
      </c>
    </row>
    <row r="6997" spans="1:6" x14ac:dyDescent="0.2">
      <c r="A6997" s="2">
        <v>7</v>
      </c>
      <c r="B6997" s="1">
        <v>41586</v>
      </c>
      <c r="C6997" s="5">
        <v>2013</v>
      </c>
      <c r="D6997">
        <v>72</v>
      </c>
      <c r="E6997" s="18">
        <v>192.4</v>
      </c>
      <c r="F6997" s="8">
        <v>2.5055345748144289</v>
      </c>
    </row>
    <row r="6998" spans="1:6" x14ac:dyDescent="0.2">
      <c r="A6998" s="2">
        <v>7</v>
      </c>
      <c r="B6998" s="1">
        <v>41586</v>
      </c>
      <c r="C6998" s="5">
        <v>2013</v>
      </c>
      <c r="D6998">
        <v>73</v>
      </c>
      <c r="E6998" s="18">
        <v>229.19</v>
      </c>
      <c r="F6998" s="8">
        <v>2.9846334158093497</v>
      </c>
    </row>
    <row r="6999" spans="1:6" x14ac:dyDescent="0.2">
      <c r="A6999" s="2">
        <v>7</v>
      </c>
      <c r="B6999" s="1">
        <v>41586</v>
      </c>
      <c r="C6999" s="5">
        <v>2013</v>
      </c>
      <c r="D6999">
        <v>74</v>
      </c>
      <c r="E6999" s="18">
        <v>177.04</v>
      </c>
      <c r="F6999" s="8">
        <v>2.3055085297564784</v>
      </c>
    </row>
    <row r="7000" spans="1:6" x14ac:dyDescent="0.2">
      <c r="A7000" s="2">
        <v>7</v>
      </c>
      <c r="B7000" s="1">
        <v>41586</v>
      </c>
      <c r="C7000" s="5">
        <v>2013</v>
      </c>
      <c r="D7000">
        <v>75</v>
      </c>
      <c r="E7000" s="18">
        <v>180.95</v>
      </c>
      <c r="F7000" s="8">
        <v>2.356426618049225</v>
      </c>
    </row>
    <row r="7001" spans="1:6" x14ac:dyDescent="0.2">
      <c r="A7001" s="2">
        <v>7</v>
      </c>
      <c r="B7001" s="1">
        <v>41613</v>
      </c>
      <c r="C7001" s="5">
        <v>2013</v>
      </c>
      <c r="D7001">
        <v>51</v>
      </c>
      <c r="E7001" s="18">
        <v>3.72</v>
      </c>
      <c r="F7001" s="8">
        <v>4.8443807787472329E-2</v>
      </c>
    </row>
    <row r="7002" spans="1:6" x14ac:dyDescent="0.2">
      <c r="A7002" s="2">
        <v>7</v>
      </c>
      <c r="B7002" s="1">
        <v>41613</v>
      </c>
      <c r="C7002" s="5">
        <v>2013</v>
      </c>
      <c r="D7002">
        <v>52</v>
      </c>
      <c r="E7002" s="18">
        <v>8.3000000000000007</v>
      </c>
      <c r="F7002" s="8">
        <v>0.10808699049355384</v>
      </c>
    </row>
    <row r="7003" spans="1:6" x14ac:dyDescent="0.2">
      <c r="A7003" s="2">
        <v>7</v>
      </c>
      <c r="B7003" s="1">
        <v>41613</v>
      </c>
      <c r="C7003" s="5">
        <v>2013</v>
      </c>
      <c r="D7003">
        <v>53</v>
      </c>
      <c r="E7003" s="18">
        <v>44.95</v>
      </c>
      <c r="F7003" s="8">
        <v>0.58536267743195725</v>
      </c>
    </row>
    <row r="7004" spans="1:6" x14ac:dyDescent="0.2">
      <c r="A7004" s="2">
        <v>7</v>
      </c>
      <c r="B7004" s="1">
        <v>41613</v>
      </c>
      <c r="C7004" s="5">
        <v>2013</v>
      </c>
      <c r="D7004">
        <v>54</v>
      </c>
      <c r="E7004" s="18">
        <v>17.05</v>
      </c>
      <c r="F7004" s="8">
        <v>0.22203411902591483</v>
      </c>
    </row>
    <row r="7005" spans="1:6" x14ac:dyDescent="0.2">
      <c r="A7005" s="2">
        <v>7</v>
      </c>
      <c r="B7005" s="1">
        <v>41613</v>
      </c>
      <c r="C7005" s="5">
        <v>2013</v>
      </c>
      <c r="D7005">
        <v>55</v>
      </c>
      <c r="E7005" s="18">
        <v>14.61</v>
      </c>
      <c r="F7005" s="8">
        <v>0.19025914832660501</v>
      </c>
    </row>
    <row r="7006" spans="1:6" x14ac:dyDescent="0.2">
      <c r="A7006" s="2">
        <v>7</v>
      </c>
      <c r="B7006" s="1">
        <v>41613</v>
      </c>
      <c r="C7006" s="5">
        <v>2013</v>
      </c>
      <c r="D7006">
        <v>56</v>
      </c>
      <c r="E7006" s="18">
        <v>50.96</v>
      </c>
      <c r="F7006" s="8">
        <v>0.66362807657247036</v>
      </c>
    </row>
    <row r="7007" spans="1:6" x14ac:dyDescent="0.2">
      <c r="A7007" s="2">
        <v>7</v>
      </c>
      <c r="B7007" s="1">
        <v>41613</v>
      </c>
      <c r="C7007" s="5">
        <v>2013</v>
      </c>
      <c r="D7007">
        <v>57</v>
      </c>
      <c r="E7007" s="18">
        <v>14.3</v>
      </c>
      <c r="F7007" s="8">
        <v>0.18622216434431565</v>
      </c>
    </row>
    <row r="7008" spans="1:6" x14ac:dyDescent="0.2">
      <c r="A7008" s="2">
        <v>7</v>
      </c>
      <c r="B7008" s="1">
        <v>41613</v>
      </c>
      <c r="C7008" s="5">
        <v>2013</v>
      </c>
      <c r="D7008">
        <v>58</v>
      </c>
      <c r="E7008" s="18">
        <v>11.25</v>
      </c>
      <c r="F7008" s="8">
        <v>0.14650345097017839</v>
      </c>
    </row>
    <row r="7009" spans="1:6" x14ac:dyDescent="0.2">
      <c r="A7009" s="2">
        <v>7</v>
      </c>
      <c r="B7009" s="1">
        <v>41613</v>
      </c>
      <c r="C7009" s="5">
        <v>2013</v>
      </c>
      <c r="D7009">
        <v>59</v>
      </c>
      <c r="E7009" s="18">
        <v>10.38</v>
      </c>
      <c r="F7009" s="8">
        <v>0.13517385076181795</v>
      </c>
    </row>
    <row r="7010" spans="1:6" x14ac:dyDescent="0.2">
      <c r="A7010" s="2">
        <v>7</v>
      </c>
      <c r="B7010" s="1">
        <v>41613</v>
      </c>
      <c r="C7010" s="5">
        <v>2013</v>
      </c>
      <c r="D7010">
        <v>60</v>
      </c>
      <c r="E7010" s="18">
        <v>27.42</v>
      </c>
      <c r="F7010" s="8">
        <v>0.35707774449798152</v>
      </c>
    </row>
    <row r="7011" spans="1:6" x14ac:dyDescent="0.2">
      <c r="A7011" s="2">
        <v>7</v>
      </c>
      <c r="B7011" s="1">
        <v>41613</v>
      </c>
      <c r="C7011" s="5">
        <v>2013</v>
      </c>
      <c r="D7011">
        <v>61</v>
      </c>
      <c r="E7011" s="18">
        <v>24.13</v>
      </c>
      <c r="F7011" s="8">
        <v>0.31423362416981376</v>
      </c>
    </row>
    <row r="7012" spans="1:6" x14ac:dyDescent="0.2">
      <c r="A7012" s="2">
        <v>7</v>
      </c>
      <c r="B7012" s="1">
        <v>41613</v>
      </c>
      <c r="C7012" s="5">
        <v>2013</v>
      </c>
      <c r="D7012">
        <v>62</v>
      </c>
      <c r="E7012" s="18">
        <v>63.25</v>
      </c>
      <c r="F7012" s="8">
        <v>0.82367495767678078</v>
      </c>
    </row>
    <row r="7013" spans="1:6" x14ac:dyDescent="0.2">
      <c r="A7013" s="2">
        <v>7</v>
      </c>
      <c r="B7013" s="1">
        <v>41613</v>
      </c>
      <c r="C7013" s="5">
        <v>2013</v>
      </c>
      <c r="D7013">
        <v>63</v>
      </c>
      <c r="E7013" s="18">
        <v>36.42</v>
      </c>
      <c r="F7013" s="8">
        <v>0.47428050527412424</v>
      </c>
    </row>
    <row r="7014" spans="1:6" x14ac:dyDescent="0.2">
      <c r="A7014" s="2">
        <v>7</v>
      </c>
      <c r="B7014" s="1">
        <v>41613</v>
      </c>
      <c r="C7014" s="5">
        <v>2013</v>
      </c>
      <c r="D7014">
        <v>64</v>
      </c>
      <c r="E7014" s="18">
        <v>19.68</v>
      </c>
      <c r="F7014" s="8">
        <v>0.25628337023049874</v>
      </c>
    </row>
    <row r="7015" spans="1:6" x14ac:dyDescent="0.2">
      <c r="A7015" s="2">
        <v>7</v>
      </c>
      <c r="B7015" s="1">
        <v>41613</v>
      </c>
      <c r="C7015" s="5">
        <v>2013</v>
      </c>
      <c r="D7015">
        <v>65</v>
      </c>
      <c r="E7015" s="18">
        <v>26.55</v>
      </c>
      <c r="F7015" s="8">
        <v>0.34574814428962103</v>
      </c>
    </row>
    <row r="7016" spans="1:6" x14ac:dyDescent="0.2">
      <c r="A7016" s="2">
        <v>7</v>
      </c>
      <c r="B7016" s="1">
        <v>41613</v>
      </c>
      <c r="C7016" s="5">
        <v>2013</v>
      </c>
      <c r="D7016">
        <v>66</v>
      </c>
      <c r="E7016" s="18">
        <v>37.06</v>
      </c>
      <c r="F7016" s="8">
        <v>0.48261492381820548</v>
      </c>
    </row>
    <row r="7017" spans="1:6" x14ac:dyDescent="0.2">
      <c r="A7017" s="2">
        <v>7</v>
      </c>
      <c r="B7017" s="1">
        <v>41613</v>
      </c>
      <c r="C7017" s="5">
        <v>2013</v>
      </c>
      <c r="D7017">
        <v>67</v>
      </c>
      <c r="E7017" s="18">
        <v>18.170000000000002</v>
      </c>
      <c r="F7017" s="8">
        <v>0.23661935147805704</v>
      </c>
    </row>
    <row r="7018" spans="1:6" x14ac:dyDescent="0.2">
      <c r="A7018" s="2">
        <v>7</v>
      </c>
      <c r="B7018" s="1">
        <v>41613</v>
      </c>
      <c r="C7018" s="5">
        <v>2013</v>
      </c>
      <c r="D7018">
        <v>68</v>
      </c>
      <c r="E7018" s="18">
        <v>27.87</v>
      </c>
      <c r="F7018" s="8">
        <v>0.3629378825367886</v>
      </c>
    </row>
    <row r="7019" spans="1:6" x14ac:dyDescent="0.2">
      <c r="A7019" s="2">
        <v>7</v>
      </c>
      <c r="B7019" s="1">
        <v>41613</v>
      </c>
      <c r="C7019" s="5">
        <v>2013</v>
      </c>
      <c r="D7019">
        <v>69</v>
      </c>
      <c r="E7019" s="18">
        <v>5.45</v>
      </c>
      <c r="F7019" s="8">
        <v>7.0972782914441979E-2</v>
      </c>
    </row>
    <row r="7020" spans="1:6" x14ac:dyDescent="0.2">
      <c r="A7020" s="2">
        <v>7</v>
      </c>
      <c r="B7020" s="1">
        <v>41613</v>
      </c>
      <c r="C7020" s="5">
        <v>2013</v>
      </c>
      <c r="D7020">
        <v>70</v>
      </c>
      <c r="E7020" s="18">
        <v>30.39</v>
      </c>
      <c r="F7020" s="8">
        <v>0.3957546555541086</v>
      </c>
    </row>
    <row r="7021" spans="1:6" x14ac:dyDescent="0.2">
      <c r="A7021" s="2">
        <v>7</v>
      </c>
      <c r="B7021" s="1">
        <v>41613</v>
      </c>
      <c r="C7021" s="5">
        <v>2013</v>
      </c>
      <c r="D7021">
        <v>71</v>
      </c>
      <c r="E7021" s="18">
        <v>14.09</v>
      </c>
      <c r="F7021" s="8">
        <v>0.18348743325953898</v>
      </c>
    </row>
    <row r="7022" spans="1:6" x14ac:dyDescent="0.2">
      <c r="A7022" s="2">
        <v>7</v>
      </c>
      <c r="B7022" s="1">
        <v>41613</v>
      </c>
      <c r="C7022" s="5">
        <v>2013</v>
      </c>
      <c r="D7022">
        <v>72</v>
      </c>
      <c r="E7022" s="18">
        <v>20.03</v>
      </c>
      <c r="F7022" s="8">
        <v>0.2608412553717932</v>
      </c>
    </row>
    <row r="7023" spans="1:6" x14ac:dyDescent="0.2">
      <c r="A7023" s="2">
        <v>7</v>
      </c>
      <c r="B7023" s="1">
        <v>41613</v>
      </c>
      <c r="C7023" s="5">
        <v>2013</v>
      </c>
      <c r="D7023">
        <v>73</v>
      </c>
      <c r="E7023" s="18">
        <v>26.51</v>
      </c>
      <c r="F7023" s="8">
        <v>0.34522724313061598</v>
      </c>
    </row>
    <row r="7024" spans="1:6" x14ac:dyDescent="0.2">
      <c r="A7024" s="2">
        <v>7</v>
      </c>
      <c r="B7024" s="1">
        <v>41613</v>
      </c>
      <c r="C7024" s="5">
        <v>2013</v>
      </c>
      <c r="D7024">
        <v>74</v>
      </c>
      <c r="E7024" s="18">
        <v>27.06</v>
      </c>
      <c r="F7024" s="8">
        <v>0.35238963406693574</v>
      </c>
    </row>
    <row r="7025" spans="1:6" x14ac:dyDescent="0.2">
      <c r="A7025" s="2">
        <v>7</v>
      </c>
      <c r="B7025" s="1">
        <v>41613</v>
      </c>
      <c r="C7025" s="5">
        <v>2013</v>
      </c>
      <c r="D7025">
        <v>75</v>
      </c>
      <c r="E7025" s="18">
        <v>10.91</v>
      </c>
      <c r="F7025" s="8">
        <v>0.14207579111863522</v>
      </c>
    </row>
    <row r="7026" spans="1:6" x14ac:dyDescent="0.2">
      <c r="A7026" s="2">
        <v>7</v>
      </c>
      <c r="B7026" s="1">
        <v>41935</v>
      </c>
      <c r="C7026" s="5">
        <v>2014</v>
      </c>
      <c r="D7026" s="18">
        <v>51</v>
      </c>
      <c r="E7026">
        <v>89.95</v>
      </c>
      <c r="F7026" s="8">
        <f t="shared" ref="F7026:F7057" si="108">E7026/(0.7679*100)</f>
        <v>1.1713764813126708</v>
      </c>
    </row>
    <row r="7027" spans="1:6" x14ac:dyDescent="0.2">
      <c r="A7027" s="2">
        <v>7</v>
      </c>
      <c r="B7027" s="1">
        <v>41935</v>
      </c>
      <c r="C7027" s="5">
        <v>2014</v>
      </c>
      <c r="D7027" s="18">
        <v>52</v>
      </c>
      <c r="E7027">
        <v>174.97</v>
      </c>
      <c r="F7027" s="8">
        <f t="shared" si="108"/>
        <v>2.2785518947779657</v>
      </c>
    </row>
    <row r="7028" spans="1:6" x14ac:dyDescent="0.2">
      <c r="A7028" s="2">
        <v>7</v>
      </c>
      <c r="B7028" s="1">
        <v>41935</v>
      </c>
      <c r="C7028" s="5">
        <v>2014</v>
      </c>
      <c r="D7028" s="18">
        <v>53</v>
      </c>
      <c r="E7028">
        <v>181.74</v>
      </c>
      <c r="F7028" s="8">
        <f t="shared" si="108"/>
        <v>2.3667144159395752</v>
      </c>
    </row>
    <row r="7029" spans="1:6" x14ac:dyDescent="0.2">
      <c r="A7029" s="2">
        <v>7</v>
      </c>
      <c r="B7029" s="1">
        <v>41935</v>
      </c>
      <c r="C7029" s="5">
        <v>2014</v>
      </c>
      <c r="D7029" s="18">
        <v>54</v>
      </c>
      <c r="E7029">
        <v>204.54</v>
      </c>
      <c r="F7029" s="8">
        <f t="shared" si="108"/>
        <v>2.6636280765724702</v>
      </c>
    </row>
    <row r="7030" spans="1:6" x14ac:dyDescent="0.2">
      <c r="A7030" s="2">
        <v>7</v>
      </c>
      <c r="B7030" s="1">
        <v>41935</v>
      </c>
      <c r="C7030" s="5">
        <v>2014</v>
      </c>
      <c r="D7030" s="18">
        <v>55</v>
      </c>
      <c r="E7030">
        <v>165.46</v>
      </c>
      <c r="F7030" s="8">
        <f t="shared" si="108"/>
        <v>2.1547076442245081</v>
      </c>
    </row>
    <row r="7031" spans="1:6" x14ac:dyDescent="0.2">
      <c r="A7031" s="2">
        <v>7</v>
      </c>
      <c r="B7031" s="1">
        <v>41935</v>
      </c>
      <c r="C7031" s="5">
        <v>2014</v>
      </c>
      <c r="D7031" s="18">
        <v>56</v>
      </c>
      <c r="E7031">
        <v>197.59</v>
      </c>
      <c r="F7031" s="8">
        <f t="shared" si="108"/>
        <v>2.5731215001953376</v>
      </c>
    </row>
    <row r="7032" spans="1:6" x14ac:dyDescent="0.2">
      <c r="A7032" s="2">
        <v>7</v>
      </c>
      <c r="B7032" s="1">
        <v>41935</v>
      </c>
      <c r="C7032" s="5">
        <v>2014</v>
      </c>
      <c r="D7032" s="18">
        <v>57</v>
      </c>
      <c r="E7032">
        <v>226.33</v>
      </c>
      <c r="F7032" s="8">
        <f t="shared" si="108"/>
        <v>2.9473889829404869</v>
      </c>
    </row>
    <row r="7033" spans="1:6" x14ac:dyDescent="0.2">
      <c r="A7033" s="2">
        <v>7</v>
      </c>
      <c r="B7033" s="1">
        <v>41935</v>
      </c>
      <c r="C7033" s="5">
        <v>2014</v>
      </c>
      <c r="D7033" s="18">
        <v>58</v>
      </c>
      <c r="E7033">
        <v>237.33</v>
      </c>
      <c r="F7033" s="8">
        <f t="shared" si="108"/>
        <v>3.0906368016668835</v>
      </c>
    </row>
    <row r="7034" spans="1:6" x14ac:dyDescent="0.2">
      <c r="A7034" s="2">
        <v>7</v>
      </c>
      <c r="B7034" s="1">
        <v>41935</v>
      </c>
      <c r="C7034" s="5">
        <v>2014</v>
      </c>
      <c r="D7034" s="18">
        <v>59</v>
      </c>
      <c r="E7034">
        <v>219.33</v>
      </c>
      <c r="F7034" s="8">
        <f t="shared" si="108"/>
        <v>2.8562312801145984</v>
      </c>
    </row>
    <row r="7035" spans="1:6" x14ac:dyDescent="0.2">
      <c r="A7035" s="2">
        <v>7</v>
      </c>
      <c r="B7035" s="1">
        <v>41935</v>
      </c>
      <c r="C7035" s="5">
        <v>2014</v>
      </c>
      <c r="D7035" s="18">
        <v>60</v>
      </c>
      <c r="E7035">
        <v>145.28</v>
      </c>
      <c r="F7035" s="8">
        <f t="shared" si="108"/>
        <v>1.891913009506446</v>
      </c>
    </row>
    <row r="7036" spans="1:6" x14ac:dyDescent="0.2">
      <c r="A7036" s="2">
        <v>7</v>
      </c>
      <c r="B7036" s="1">
        <v>41935</v>
      </c>
      <c r="C7036" s="5">
        <v>2014</v>
      </c>
      <c r="D7036" s="18">
        <v>61</v>
      </c>
      <c r="E7036">
        <v>109.78</v>
      </c>
      <c r="F7036" s="8">
        <f t="shared" si="108"/>
        <v>1.4296132308894387</v>
      </c>
    </row>
    <row r="7037" spans="1:6" x14ac:dyDescent="0.2">
      <c r="A7037" s="2">
        <v>7</v>
      </c>
      <c r="B7037" s="1">
        <v>41935</v>
      </c>
      <c r="C7037" s="5">
        <v>2014</v>
      </c>
      <c r="D7037" s="18">
        <v>62</v>
      </c>
      <c r="E7037">
        <v>97.23</v>
      </c>
      <c r="F7037" s="8">
        <f t="shared" si="108"/>
        <v>1.2661804922515951</v>
      </c>
    </row>
    <row r="7038" spans="1:6" x14ac:dyDescent="0.2">
      <c r="A7038" s="2">
        <v>7</v>
      </c>
      <c r="B7038" s="1">
        <v>41935</v>
      </c>
      <c r="C7038" s="5">
        <v>2014</v>
      </c>
      <c r="D7038" s="18">
        <v>63</v>
      </c>
      <c r="E7038">
        <v>110.88</v>
      </c>
      <c r="F7038" s="8">
        <f t="shared" si="108"/>
        <v>1.4439380127620782</v>
      </c>
    </row>
    <row r="7039" spans="1:6" x14ac:dyDescent="0.2">
      <c r="A7039" s="2">
        <v>7</v>
      </c>
      <c r="B7039" s="1">
        <v>41935</v>
      </c>
      <c r="C7039" s="5">
        <v>2014</v>
      </c>
      <c r="D7039" s="18">
        <v>64</v>
      </c>
      <c r="E7039">
        <v>181.18</v>
      </c>
      <c r="F7039" s="8">
        <f t="shared" si="108"/>
        <v>2.3594217997135041</v>
      </c>
    </row>
    <row r="7040" spans="1:6" x14ac:dyDescent="0.2">
      <c r="A7040" s="2">
        <v>7</v>
      </c>
      <c r="B7040" s="1">
        <v>41935</v>
      </c>
      <c r="C7040" s="5">
        <v>2014</v>
      </c>
      <c r="D7040" s="18">
        <v>65</v>
      </c>
      <c r="E7040">
        <v>112.84</v>
      </c>
      <c r="F7040" s="8">
        <f t="shared" si="108"/>
        <v>1.4694621695533272</v>
      </c>
    </row>
    <row r="7041" spans="1:6" x14ac:dyDescent="0.2">
      <c r="A7041" s="2">
        <v>7</v>
      </c>
      <c r="B7041" s="1">
        <v>41935</v>
      </c>
      <c r="C7041" s="5">
        <v>2014</v>
      </c>
      <c r="D7041" s="18">
        <v>66</v>
      </c>
      <c r="E7041">
        <v>130.91</v>
      </c>
      <c r="F7041" s="8">
        <f t="shared" si="108"/>
        <v>1.7047792681338714</v>
      </c>
    </row>
    <row r="7042" spans="1:6" x14ac:dyDescent="0.2">
      <c r="A7042" s="2">
        <v>7</v>
      </c>
      <c r="B7042" s="1">
        <v>41935</v>
      </c>
      <c r="C7042" s="5">
        <v>2014</v>
      </c>
      <c r="D7042" s="18">
        <v>67</v>
      </c>
      <c r="E7042">
        <v>104.78</v>
      </c>
      <c r="F7042" s="8">
        <f t="shared" si="108"/>
        <v>1.3645005860138038</v>
      </c>
    </row>
    <row r="7043" spans="1:6" x14ac:dyDescent="0.2">
      <c r="A7043" s="2">
        <v>7</v>
      </c>
      <c r="B7043" s="1">
        <v>41935</v>
      </c>
      <c r="C7043" s="5">
        <v>2014</v>
      </c>
      <c r="D7043" s="18">
        <v>68</v>
      </c>
      <c r="E7043">
        <v>85.05</v>
      </c>
      <c r="F7043" s="8">
        <f t="shared" si="108"/>
        <v>1.1075660893345487</v>
      </c>
    </row>
    <row r="7044" spans="1:6" x14ac:dyDescent="0.2">
      <c r="A7044" s="2">
        <v>7</v>
      </c>
      <c r="B7044" s="1">
        <v>41935</v>
      </c>
      <c r="C7044" s="5">
        <v>2014</v>
      </c>
      <c r="D7044" s="18">
        <v>69</v>
      </c>
      <c r="E7044">
        <v>167.49</v>
      </c>
      <c r="F7044" s="8">
        <f t="shared" si="108"/>
        <v>2.1811433780440161</v>
      </c>
    </row>
    <row r="7045" spans="1:6" x14ac:dyDescent="0.2">
      <c r="A7045" s="2">
        <v>7</v>
      </c>
      <c r="B7045" s="1">
        <v>41935</v>
      </c>
      <c r="C7045" s="5">
        <v>2014</v>
      </c>
      <c r="D7045" s="18">
        <v>70</v>
      </c>
      <c r="E7045">
        <v>126.93</v>
      </c>
      <c r="F7045" s="8">
        <f t="shared" si="108"/>
        <v>1.6529496028128663</v>
      </c>
    </row>
    <row r="7046" spans="1:6" x14ac:dyDescent="0.2">
      <c r="A7046" s="2">
        <v>7</v>
      </c>
      <c r="B7046" s="1">
        <v>41935</v>
      </c>
      <c r="C7046" s="5">
        <v>2014</v>
      </c>
      <c r="D7046" s="18">
        <v>71</v>
      </c>
      <c r="E7046">
        <v>156.07</v>
      </c>
      <c r="F7046" s="8">
        <f t="shared" si="108"/>
        <v>2.0324260971480661</v>
      </c>
    </row>
    <row r="7047" spans="1:6" x14ac:dyDescent="0.2">
      <c r="A7047" s="2">
        <v>7</v>
      </c>
      <c r="B7047" s="1">
        <v>41935</v>
      </c>
      <c r="C7047" s="5">
        <v>2014</v>
      </c>
      <c r="D7047" s="18">
        <v>72</v>
      </c>
      <c r="E7047">
        <v>138.21</v>
      </c>
      <c r="F7047" s="8">
        <f t="shared" si="108"/>
        <v>1.7998437296522984</v>
      </c>
    </row>
    <row r="7048" spans="1:6" x14ac:dyDescent="0.2">
      <c r="A7048" s="2">
        <v>7</v>
      </c>
      <c r="B7048" s="1">
        <v>41935</v>
      </c>
      <c r="C7048" s="5">
        <v>2014</v>
      </c>
      <c r="D7048" s="18">
        <v>73</v>
      </c>
      <c r="E7048">
        <v>104.64</v>
      </c>
      <c r="F7048" s="8">
        <f t="shared" si="108"/>
        <v>1.3626774319572861</v>
      </c>
    </row>
    <row r="7049" spans="1:6" x14ac:dyDescent="0.2">
      <c r="A7049" s="2">
        <v>7</v>
      </c>
      <c r="B7049" s="1">
        <v>41935</v>
      </c>
      <c r="C7049" s="5">
        <v>2014</v>
      </c>
      <c r="D7049" s="18">
        <v>74</v>
      </c>
      <c r="E7049">
        <v>126.47</v>
      </c>
      <c r="F7049" s="8">
        <f t="shared" si="108"/>
        <v>1.6469592394843078</v>
      </c>
    </row>
    <row r="7050" spans="1:6" x14ac:dyDescent="0.2">
      <c r="A7050" s="2">
        <v>7</v>
      </c>
      <c r="B7050" s="1">
        <v>41935</v>
      </c>
      <c r="C7050" s="5">
        <v>2014</v>
      </c>
      <c r="D7050" s="18">
        <v>75</v>
      </c>
      <c r="E7050">
        <v>103.88</v>
      </c>
      <c r="F7050" s="8">
        <f t="shared" si="108"/>
        <v>1.3527803099361895</v>
      </c>
    </row>
    <row r="7051" spans="1:6" x14ac:dyDescent="0.2">
      <c r="A7051" s="2">
        <v>7</v>
      </c>
      <c r="B7051" s="1">
        <v>41996</v>
      </c>
      <c r="C7051" s="5">
        <v>2014</v>
      </c>
      <c r="D7051" s="18">
        <v>51</v>
      </c>
      <c r="E7051">
        <v>64.989999999999995</v>
      </c>
      <c r="F7051" s="8">
        <f t="shared" si="108"/>
        <v>0.84633415809350165</v>
      </c>
    </row>
    <row r="7052" spans="1:6" x14ac:dyDescent="0.2">
      <c r="A7052" s="2">
        <v>7</v>
      </c>
      <c r="B7052" s="1">
        <v>41996</v>
      </c>
      <c r="C7052" s="5">
        <v>2014</v>
      </c>
      <c r="D7052" s="18">
        <v>52</v>
      </c>
      <c r="E7052">
        <v>193.58</v>
      </c>
      <c r="F7052" s="8">
        <f t="shared" si="108"/>
        <v>2.5209011590050787</v>
      </c>
    </row>
    <row r="7053" spans="1:6" x14ac:dyDescent="0.2">
      <c r="A7053" s="2">
        <v>7</v>
      </c>
      <c r="B7053" s="1">
        <v>41996</v>
      </c>
      <c r="C7053" s="5">
        <v>2014</v>
      </c>
      <c r="D7053" s="18">
        <v>53</v>
      </c>
      <c r="E7053">
        <v>67.8</v>
      </c>
      <c r="F7053" s="8">
        <f t="shared" si="108"/>
        <v>0.88292746451360848</v>
      </c>
    </row>
    <row r="7054" spans="1:6" x14ac:dyDescent="0.2">
      <c r="A7054" s="2">
        <v>7</v>
      </c>
      <c r="B7054" s="1">
        <v>41996</v>
      </c>
      <c r="C7054" s="5">
        <v>2014</v>
      </c>
      <c r="D7054" s="18">
        <v>54</v>
      </c>
      <c r="E7054">
        <v>30.92</v>
      </c>
      <c r="F7054" s="8">
        <f t="shared" si="108"/>
        <v>0.4026565959109259</v>
      </c>
    </row>
    <row r="7055" spans="1:6" x14ac:dyDescent="0.2">
      <c r="A7055" s="2">
        <v>7</v>
      </c>
      <c r="B7055" s="1">
        <v>41996</v>
      </c>
      <c r="C7055" s="5">
        <v>2014</v>
      </c>
      <c r="D7055" s="18">
        <v>55</v>
      </c>
      <c r="E7055">
        <v>48.72</v>
      </c>
      <c r="F7055" s="8">
        <f t="shared" si="108"/>
        <v>0.63445761166818593</v>
      </c>
    </row>
    <row r="7056" spans="1:6" x14ac:dyDescent="0.2">
      <c r="A7056" s="2">
        <v>7</v>
      </c>
      <c r="B7056" s="1">
        <v>41996</v>
      </c>
      <c r="C7056" s="5">
        <v>2014</v>
      </c>
      <c r="D7056" s="18">
        <v>56</v>
      </c>
      <c r="E7056">
        <v>61.83</v>
      </c>
      <c r="F7056" s="8">
        <f t="shared" si="108"/>
        <v>0.80518296653210042</v>
      </c>
    </row>
    <row r="7057" spans="1:6" x14ac:dyDescent="0.2">
      <c r="A7057" s="2">
        <v>7</v>
      </c>
      <c r="B7057" s="1">
        <v>41996</v>
      </c>
      <c r="C7057" s="5">
        <v>2014</v>
      </c>
      <c r="D7057" s="18">
        <v>57</v>
      </c>
      <c r="E7057">
        <v>22.52</v>
      </c>
      <c r="F7057" s="8">
        <f t="shared" si="108"/>
        <v>0.2932673525198593</v>
      </c>
    </row>
    <row r="7058" spans="1:6" x14ac:dyDescent="0.2">
      <c r="A7058" s="2">
        <v>7</v>
      </c>
      <c r="B7058" s="1">
        <v>41996</v>
      </c>
      <c r="C7058" s="5">
        <v>2014</v>
      </c>
      <c r="D7058" s="18">
        <v>58</v>
      </c>
      <c r="E7058">
        <v>41.52</v>
      </c>
      <c r="F7058" s="8">
        <f t="shared" ref="F7058:F7075" si="109">E7058/(0.7679*100)</f>
        <v>0.54069540304727182</v>
      </c>
    </row>
    <row r="7059" spans="1:6" x14ac:dyDescent="0.2">
      <c r="A7059" s="2">
        <v>7</v>
      </c>
      <c r="B7059" s="1">
        <v>41996</v>
      </c>
      <c r="C7059" s="5">
        <v>2014</v>
      </c>
      <c r="D7059" s="18">
        <v>59</v>
      </c>
      <c r="E7059">
        <v>50.94</v>
      </c>
      <c r="F7059" s="8">
        <f t="shared" si="109"/>
        <v>0.66336762599296772</v>
      </c>
    </row>
    <row r="7060" spans="1:6" x14ac:dyDescent="0.2">
      <c r="A7060" s="2">
        <v>7</v>
      </c>
      <c r="B7060" s="1">
        <v>41996</v>
      </c>
      <c r="C7060" s="5">
        <v>2014</v>
      </c>
      <c r="D7060" s="18">
        <v>60</v>
      </c>
      <c r="E7060">
        <v>119.76</v>
      </c>
      <c r="F7060" s="8">
        <f t="shared" si="109"/>
        <v>1.5595780700612059</v>
      </c>
    </row>
    <row r="7061" spans="1:6" x14ac:dyDescent="0.2">
      <c r="A7061" s="2">
        <v>7</v>
      </c>
      <c r="B7061" s="1">
        <v>41996</v>
      </c>
      <c r="C7061" s="5">
        <v>2014</v>
      </c>
      <c r="D7061" s="18">
        <v>61</v>
      </c>
      <c r="E7061">
        <v>153.9</v>
      </c>
      <c r="F7061" s="8">
        <f t="shared" si="109"/>
        <v>2.0041672092720404</v>
      </c>
    </row>
    <row r="7062" spans="1:6" x14ac:dyDescent="0.2">
      <c r="A7062" s="2">
        <v>7</v>
      </c>
      <c r="B7062" s="1">
        <v>41996</v>
      </c>
      <c r="C7062" s="5">
        <v>2014</v>
      </c>
      <c r="D7062" s="18">
        <v>62</v>
      </c>
      <c r="E7062">
        <v>40.020000000000003</v>
      </c>
      <c r="F7062" s="8">
        <f t="shared" si="109"/>
        <v>0.52116160958458135</v>
      </c>
    </row>
    <row r="7063" spans="1:6" x14ac:dyDescent="0.2">
      <c r="A7063" s="2">
        <v>7</v>
      </c>
      <c r="B7063" s="1">
        <v>41996</v>
      </c>
      <c r="C7063" s="5">
        <v>2014</v>
      </c>
      <c r="D7063" s="18">
        <v>63</v>
      </c>
      <c r="E7063">
        <v>165.29</v>
      </c>
      <c r="F7063" s="8">
        <f t="shared" si="109"/>
        <v>2.1524938142987367</v>
      </c>
    </row>
    <row r="7064" spans="1:6" x14ac:dyDescent="0.2">
      <c r="A7064" s="2">
        <v>7</v>
      </c>
      <c r="B7064" s="1">
        <v>41996</v>
      </c>
      <c r="C7064" s="5">
        <v>2014</v>
      </c>
      <c r="D7064" s="18">
        <v>64</v>
      </c>
      <c r="E7064">
        <v>85.01</v>
      </c>
      <c r="F7064" s="8">
        <f t="shared" si="109"/>
        <v>1.1070451881755436</v>
      </c>
    </row>
    <row r="7065" spans="1:6" x14ac:dyDescent="0.2">
      <c r="A7065" s="2">
        <v>7</v>
      </c>
      <c r="B7065" s="1">
        <v>41996</v>
      </c>
      <c r="C7065" s="5">
        <v>2014</v>
      </c>
      <c r="D7065" s="18">
        <v>65</v>
      </c>
      <c r="E7065">
        <v>96.57</v>
      </c>
      <c r="F7065" s="8">
        <f t="shared" si="109"/>
        <v>1.2575856231280114</v>
      </c>
    </row>
    <row r="7066" spans="1:6" x14ac:dyDescent="0.2">
      <c r="A7066" s="2">
        <v>7</v>
      </c>
      <c r="B7066" s="1">
        <v>41996</v>
      </c>
      <c r="C7066" s="5">
        <v>2014</v>
      </c>
      <c r="D7066" s="18">
        <v>66</v>
      </c>
      <c r="E7066">
        <v>103.15</v>
      </c>
      <c r="F7066" s="8">
        <f t="shared" si="109"/>
        <v>1.3432738637843469</v>
      </c>
    </row>
    <row r="7067" spans="1:6" x14ac:dyDescent="0.2">
      <c r="A7067" s="2">
        <v>7</v>
      </c>
      <c r="B7067" s="1">
        <v>41996</v>
      </c>
      <c r="C7067" s="5">
        <v>2014</v>
      </c>
      <c r="D7067" s="18">
        <v>67</v>
      </c>
      <c r="E7067">
        <v>57.99</v>
      </c>
      <c r="F7067" s="8">
        <f t="shared" si="109"/>
        <v>0.7551764552676129</v>
      </c>
    </row>
    <row r="7068" spans="1:6" x14ac:dyDescent="0.2">
      <c r="A7068" s="2">
        <v>7</v>
      </c>
      <c r="B7068" s="1">
        <v>41996</v>
      </c>
      <c r="C7068" s="5">
        <v>2014</v>
      </c>
      <c r="D7068" s="18">
        <v>68</v>
      </c>
      <c r="E7068">
        <v>98.47</v>
      </c>
      <c r="F7068" s="8">
        <f t="shared" si="109"/>
        <v>1.2823284281807525</v>
      </c>
    </row>
    <row r="7069" spans="1:6" x14ac:dyDescent="0.2">
      <c r="A7069" s="2">
        <v>7</v>
      </c>
      <c r="B7069" s="1">
        <v>41996</v>
      </c>
      <c r="C7069" s="5">
        <v>2014</v>
      </c>
      <c r="D7069" s="18">
        <v>69</v>
      </c>
      <c r="E7069">
        <v>42.18</v>
      </c>
      <c r="F7069" s="8">
        <f t="shared" si="109"/>
        <v>0.54929027217085558</v>
      </c>
    </row>
    <row r="7070" spans="1:6" x14ac:dyDescent="0.2">
      <c r="A7070" s="2">
        <v>7</v>
      </c>
      <c r="B7070" s="1">
        <v>41996</v>
      </c>
      <c r="C7070" s="5">
        <v>2014</v>
      </c>
      <c r="D7070" s="18">
        <v>70</v>
      </c>
      <c r="E7070">
        <v>94.86</v>
      </c>
      <c r="F7070" s="8">
        <f t="shared" si="109"/>
        <v>1.2353170985805442</v>
      </c>
    </row>
    <row r="7071" spans="1:6" x14ac:dyDescent="0.2">
      <c r="A7071" s="2">
        <v>7</v>
      </c>
      <c r="B7071" s="1">
        <v>41996</v>
      </c>
      <c r="C7071" s="5">
        <v>2014</v>
      </c>
      <c r="D7071" s="18">
        <v>71</v>
      </c>
      <c r="E7071">
        <v>53.06</v>
      </c>
      <c r="F7071" s="8">
        <f t="shared" si="109"/>
        <v>0.69097538742023701</v>
      </c>
    </row>
    <row r="7072" spans="1:6" x14ac:dyDescent="0.2">
      <c r="A7072" s="2">
        <v>7</v>
      </c>
      <c r="B7072" s="1">
        <v>41996</v>
      </c>
      <c r="C7072" s="5">
        <v>2014</v>
      </c>
      <c r="D7072" s="18">
        <v>72</v>
      </c>
      <c r="E7072">
        <v>38.869999999999997</v>
      </c>
      <c r="F7072" s="8">
        <f t="shared" si="109"/>
        <v>0.50618570126318518</v>
      </c>
    </row>
    <row r="7073" spans="1:6" x14ac:dyDescent="0.2">
      <c r="A7073" s="2">
        <v>7</v>
      </c>
      <c r="B7073" s="1">
        <v>41996</v>
      </c>
      <c r="C7073" s="5">
        <v>2014</v>
      </c>
      <c r="D7073" s="18">
        <v>73</v>
      </c>
      <c r="E7073">
        <v>82.78</v>
      </c>
      <c r="F7073" s="8">
        <f t="shared" si="109"/>
        <v>1.0780049485610104</v>
      </c>
    </row>
    <row r="7074" spans="1:6" x14ac:dyDescent="0.2">
      <c r="A7074" s="2">
        <v>7</v>
      </c>
      <c r="B7074" s="1">
        <v>41996</v>
      </c>
      <c r="C7074" s="5">
        <v>2014</v>
      </c>
      <c r="D7074" s="18">
        <v>74</v>
      </c>
      <c r="E7074">
        <v>60.31</v>
      </c>
      <c r="F7074" s="8">
        <f t="shared" si="109"/>
        <v>0.78538872248990754</v>
      </c>
    </row>
    <row r="7075" spans="1:6" x14ac:dyDescent="0.2">
      <c r="A7075" s="2">
        <v>7</v>
      </c>
      <c r="B7075" s="1">
        <v>41996</v>
      </c>
      <c r="C7075" s="5">
        <v>2014</v>
      </c>
      <c r="D7075" s="18">
        <v>75</v>
      </c>
      <c r="E7075">
        <v>76.59</v>
      </c>
      <c r="F7075" s="8">
        <f t="shared" si="109"/>
        <v>0.99739549420497453</v>
      </c>
    </row>
    <row r="7076" spans="1:6" x14ac:dyDescent="0.2">
      <c r="A7076" s="2">
        <v>3</v>
      </c>
      <c r="B7076" s="1">
        <v>42298</v>
      </c>
      <c r="C7076" s="5">
        <v>2015</v>
      </c>
      <c r="D7076">
        <v>26</v>
      </c>
      <c r="E7076">
        <v>201.86</v>
      </c>
      <c r="F7076" s="8">
        <f t="shared" ref="F7076:F7139" si="110">E7076/(0.7679*100)</f>
        <v>2.6287276989191302</v>
      </c>
    </row>
    <row r="7077" spans="1:6" x14ac:dyDescent="0.2">
      <c r="A7077" s="2">
        <v>3</v>
      </c>
      <c r="B7077" s="1">
        <v>42298</v>
      </c>
      <c r="C7077" s="5">
        <v>2015</v>
      </c>
      <c r="D7077">
        <v>27</v>
      </c>
      <c r="E7077">
        <v>148.47999999999999</v>
      </c>
      <c r="F7077" s="8">
        <f t="shared" si="110"/>
        <v>1.9335851022268522</v>
      </c>
    </row>
    <row r="7078" spans="1:6" x14ac:dyDescent="0.2">
      <c r="A7078" s="2">
        <v>3</v>
      </c>
      <c r="B7078" s="1">
        <v>42298</v>
      </c>
      <c r="C7078" s="5">
        <v>2015</v>
      </c>
      <c r="D7078">
        <v>28</v>
      </c>
      <c r="E7078">
        <v>174.58</v>
      </c>
      <c r="F7078" s="8">
        <f t="shared" si="110"/>
        <v>2.2734731084776665</v>
      </c>
    </row>
    <row r="7079" spans="1:6" x14ac:dyDescent="0.2">
      <c r="A7079" s="2">
        <v>3</v>
      </c>
      <c r="B7079" s="1">
        <v>42298</v>
      </c>
      <c r="C7079" s="5">
        <v>2015</v>
      </c>
      <c r="D7079">
        <v>29</v>
      </c>
      <c r="E7079">
        <v>184.69</v>
      </c>
      <c r="F7079" s="8">
        <f t="shared" si="110"/>
        <v>2.4051308764161998</v>
      </c>
    </row>
    <row r="7080" spans="1:6" x14ac:dyDescent="0.2">
      <c r="A7080" s="2">
        <v>3</v>
      </c>
      <c r="B7080" s="1">
        <v>42298</v>
      </c>
      <c r="C7080" s="5">
        <v>2015</v>
      </c>
      <c r="D7080">
        <v>30</v>
      </c>
      <c r="E7080">
        <v>172.88</v>
      </c>
      <c r="F7080" s="8">
        <f t="shared" si="110"/>
        <v>2.2513348092199501</v>
      </c>
    </row>
    <row r="7081" spans="1:6" x14ac:dyDescent="0.2">
      <c r="A7081" s="2">
        <v>3</v>
      </c>
      <c r="B7081" s="1">
        <v>42298</v>
      </c>
      <c r="C7081" s="5">
        <v>2015</v>
      </c>
      <c r="D7081">
        <v>31</v>
      </c>
      <c r="E7081">
        <v>147.86000000000001</v>
      </c>
      <c r="F7081" s="8">
        <f t="shared" si="110"/>
        <v>1.9255111342622737</v>
      </c>
    </row>
    <row r="7082" spans="1:6" x14ac:dyDescent="0.2">
      <c r="A7082" s="2">
        <v>3</v>
      </c>
      <c r="B7082" s="1">
        <v>42298</v>
      </c>
      <c r="C7082" s="5">
        <v>2015</v>
      </c>
      <c r="D7082">
        <v>32</v>
      </c>
      <c r="E7082">
        <v>144.68</v>
      </c>
      <c r="F7082" s="8">
        <f t="shared" si="110"/>
        <v>1.8840994921213698</v>
      </c>
    </row>
    <row r="7083" spans="1:6" x14ac:dyDescent="0.2">
      <c r="A7083" s="2">
        <v>3</v>
      </c>
      <c r="B7083" s="1">
        <v>42298</v>
      </c>
      <c r="C7083" s="5">
        <v>2015</v>
      </c>
      <c r="D7083">
        <v>33</v>
      </c>
      <c r="E7083">
        <v>200.78</v>
      </c>
      <c r="F7083" s="8">
        <f t="shared" si="110"/>
        <v>2.6146633676259929</v>
      </c>
    </row>
    <row r="7084" spans="1:6" x14ac:dyDescent="0.2">
      <c r="A7084" s="2">
        <v>3</v>
      </c>
      <c r="B7084" s="1">
        <v>42298</v>
      </c>
      <c r="C7084" s="5">
        <v>2015</v>
      </c>
      <c r="D7084">
        <v>34</v>
      </c>
      <c r="E7084">
        <v>216.27</v>
      </c>
      <c r="F7084" s="8">
        <f t="shared" si="110"/>
        <v>2.8163823414507094</v>
      </c>
    </row>
    <row r="7085" spans="1:6" x14ac:dyDescent="0.2">
      <c r="A7085" s="2">
        <v>3</v>
      </c>
      <c r="B7085" s="1">
        <v>42298</v>
      </c>
      <c r="C7085" s="5">
        <v>2015</v>
      </c>
      <c r="D7085">
        <v>35</v>
      </c>
      <c r="E7085">
        <v>187.84</v>
      </c>
      <c r="F7085" s="8">
        <f t="shared" si="110"/>
        <v>2.4461518426878497</v>
      </c>
    </row>
    <row r="7086" spans="1:6" x14ac:dyDescent="0.2">
      <c r="A7086" s="2">
        <v>3</v>
      </c>
      <c r="B7086" s="1">
        <v>42298</v>
      </c>
      <c r="C7086" s="5">
        <v>2015</v>
      </c>
      <c r="D7086">
        <v>36</v>
      </c>
      <c r="E7086">
        <v>147.41</v>
      </c>
      <c r="F7086" s="8">
        <f t="shared" si="110"/>
        <v>1.9196509962234665</v>
      </c>
    </row>
    <row r="7087" spans="1:6" x14ac:dyDescent="0.2">
      <c r="A7087" s="2">
        <v>3</v>
      </c>
      <c r="B7087" s="1">
        <v>42298</v>
      </c>
      <c r="C7087" s="5">
        <v>2015</v>
      </c>
      <c r="D7087">
        <v>37</v>
      </c>
      <c r="E7087">
        <v>141.94</v>
      </c>
      <c r="F7087" s="8">
        <f t="shared" si="110"/>
        <v>1.848417762729522</v>
      </c>
    </row>
    <row r="7088" spans="1:6" x14ac:dyDescent="0.2">
      <c r="A7088" s="2">
        <v>3</v>
      </c>
      <c r="B7088" s="1">
        <v>42298</v>
      </c>
      <c r="C7088" s="5">
        <v>2015</v>
      </c>
      <c r="D7088">
        <v>38</v>
      </c>
      <c r="E7088">
        <v>205.07</v>
      </c>
      <c r="F7088" s="8">
        <f t="shared" si="110"/>
        <v>2.6705300169292872</v>
      </c>
    </row>
    <row r="7089" spans="1:6" x14ac:dyDescent="0.2">
      <c r="A7089" s="2">
        <v>3</v>
      </c>
      <c r="B7089" s="1">
        <v>42298</v>
      </c>
      <c r="C7089" s="5">
        <v>2015</v>
      </c>
      <c r="D7089">
        <v>39</v>
      </c>
      <c r="E7089">
        <v>169.21</v>
      </c>
      <c r="F7089" s="8">
        <f t="shared" si="110"/>
        <v>2.2035421278812346</v>
      </c>
    </row>
    <row r="7090" spans="1:6" x14ac:dyDescent="0.2">
      <c r="A7090" s="2">
        <v>3</v>
      </c>
      <c r="B7090" s="1">
        <v>42298</v>
      </c>
      <c r="C7090" s="5">
        <v>2015</v>
      </c>
      <c r="D7090">
        <v>40</v>
      </c>
      <c r="E7090">
        <v>166.77</v>
      </c>
      <c r="F7090" s="8">
        <f t="shared" si="110"/>
        <v>2.1717671571819248</v>
      </c>
    </row>
    <row r="7091" spans="1:6" x14ac:dyDescent="0.2">
      <c r="A7091" s="2">
        <v>3</v>
      </c>
      <c r="B7091" s="1">
        <v>42298</v>
      </c>
      <c r="C7091" s="5">
        <v>2015</v>
      </c>
      <c r="D7091">
        <v>41</v>
      </c>
      <c r="E7091">
        <v>254.44</v>
      </c>
      <c r="F7091" s="8">
        <f t="shared" si="110"/>
        <v>3.3134522724313058</v>
      </c>
    </row>
    <row r="7092" spans="1:6" x14ac:dyDescent="0.2">
      <c r="A7092" s="2">
        <v>3</v>
      </c>
      <c r="B7092" s="1">
        <v>42298</v>
      </c>
      <c r="C7092" s="5">
        <v>2015</v>
      </c>
      <c r="D7092">
        <v>42</v>
      </c>
      <c r="E7092">
        <v>194.12</v>
      </c>
      <c r="F7092" s="8">
        <f t="shared" si="110"/>
        <v>2.5279333246516473</v>
      </c>
    </row>
    <row r="7093" spans="1:6" x14ac:dyDescent="0.2">
      <c r="A7093" s="2">
        <v>3</v>
      </c>
      <c r="B7093" s="1">
        <v>42298</v>
      </c>
      <c r="C7093" s="5">
        <v>2015</v>
      </c>
      <c r="D7093">
        <v>43</v>
      </c>
      <c r="E7093">
        <v>208.06</v>
      </c>
      <c r="F7093" s="8">
        <f t="shared" si="110"/>
        <v>2.7094673785649173</v>
      </c>
    </row>
    <row r="7094" spans="1:6" x14ac:dyDescent="0.2">
      <c r="A7094" s="2">
        <v>3</v>
      </c>
      <c r="B7094" s="1">
        <v>42298</v>
      </c>
      <c r="C7094" s="5">
        <v>2015</v>
      </c>
      <c r="D7094">
        <v>44</v>
      </c>
      <c r="E7094">
        <v>211.69</v>
      </c>
      <c r="F7094" s="8">
        <f t="shared" si="110"/>
        <v>2.7567391587446282</v>
      </c>
    </row>
    <row r="7095" spans="1:6" x14ac:dyDescent="0.2">
      <c r="A7095" s="2">
        <v>3</v>
      </c>
      <c r="B7095" s="1">
        <v>42298</v>
      </c>
      <c r="C7095" s="5">
        <v>2015</v>
      </c>
      <c r="D7095">
        <v>45</v>
      </c>
      <c r="E7095">
        <v>176.46</v>
      </c>
      <c r="F7095" s="8">
        <f t="shared" si="110"/>
        <v>2.2979554629509051</v>
      </c>
    </row>
    <row r="7096" spans="1:6" x14ac:dyDescent="0.2">
      <c r="A7096" s="2">
        <v>3</v>
      </c>
      <c r="B7096" s="1">
        <v>42298</v>
      </c>
      <c r="C7096" s="5">
        <v>2015</v>
      </c>
      <c r="D7096">
        <v>46</v>
      </c>
      <c r="E7096">
        <v>210.55</v>
      </c>
      <c r="F7096" s="8">
        <f t="shared" si="110"/>
        <v>2.7418934757129834</v>
      </c>
    </row>
    <row r="7097" spans="1:6" x14ac:dyDescent="0.2">
      <c r="A7097" s="2">
        <v>3</v>
      </c>
      <c r="B7097" s="1">
        <v>42298</v>
      </c>
      <c r="C7097" s="5">
        <v>2015</v>
      </c>
      <c r="D7097">
        <v>47</v>
      </c>
      <c r="E7097">
        <v>218.67</v>
      </c>
      <c r="F7097" s="8">
        <f t="shared" si="110"/>
        <v>2.8476364109910142</v>
      </c>
    </row>
    <row r="7098" spans="1:6" x14ac:dyDescent="0.2">
      <c r="A7098" s="2">
        <v>3</v>
      </c>
      <c r="B7098" s="1">
        <v>42298</v>
      </c>
      <c r="C7098" s="5">
        <v>2015</v>
      </c>
      <c r="D7098">
        <v>48</v>
      </c>
      <c r="E7098">
        <v>212.81</v>
      </c>
      <c r="F7098" s="8">
        <f t="shared" si="110"/>
        <v>2.7713243911967704</v>
      </c>
    </row>
    <row r="7099" spans="1:6" x14ac:dyDescent="0.2">
      <c r="A7099" s="2">
        <v>3</v>
      </c>
      <c r="B7099" s="1">
        <v>42298</v>
      </c>
      <c r="C7099" s="5">
        <v>2015</v>
      </c>
      <c r="D7099">
        <v>49</v>
      </c>
      <c r="E7099">
        <v>191.97</v>
      </c>
      <c r="F7099" s="8">
        <f t="shared" si="110"/>
        <v>2.4999348873551241</v>
      </c>
    </row>
    <row r="7100" spans="1:6" x14ac:dyDescent="0.2">
      <c r="A7100" s="2">
        <v>3</v>
      </c>
      <c r="B7100" s="1">
        <v>42298</v>
      </c>
      <c r="C7100" s="5">
        <v>2015</v>
      </c>
      <c r="D7100">
        <v>50</v>
      </c>
      <c r="E7100">
        <v>169.25</v>
      </c>
      <c r="F7100" s="8">
        <f t="shared" si="110"/>
        <v>2.2040630290402397</v>
      </c>
    </row>
    <row r="7101" spans="1:6" x14ac:dyDescent="0.2">
      <c r="A7101" s="2">
        <v>3</v>
      </c>
      <c r="B7101" s="1">
        <v>42327</v>
      </c>
      <c r="C7101" s="5">
        <v>2015</v>
      </c>
      <c r="D7101">
        <v>26</v>
      </c>
      <c r="E7101">
        <v>242.25</v>
      </c>
      <c r="F7101" s="8">
        <f t="shared" si="110"/>
        <v>3.1547076442245081</v>
      </c>
    </row>
    <row r="7102" spans="1:6" x14ac:dyDescent="0.2">
      <c r="A7102" s="2">
        <v>3</v>
      </c>
      <c r="B7102" s="1">
        <v>42327</v>
      </c>
      <c r="C7102" s="5">
        <v>2015</v>
      </c>
      <c r="D7102">
        <v>27</v>
      </c>
      <c r="E7102">
        <v>387.96</v>
      </c>
      <c r="F7102" s="8">
        <f t="shared" si="110"/>
        <v>5.0522203411902584</v>
      </c>
    </row>
    <row r="7103" spans="1:6" x14ac:dyDescent="0.2">
      <c r="A7103" s="2">
        <v>3</v>
      </c>
      <c r="B7103" s="1">
        <v>42327</v>
      </c>
      <c r="C7103" s="5">
        <v>2015</v>
      </c>
      <c r="D7103">
        <v>28</v>
      </c>
      <c r="E7103">
        <v>180.95</v>
      </c>
      <c r="F7103" s="8">
        <f t="shared" si="110"/>
        <v>2.356426618049225</v>
      </c>
    </row>
    <row r="7104" spans="1:6" x14ac:dyDescent="0.2">
      <c r="A7104" s="2">
        <v>3</v>
      </c>
      <c r="B7104" s="1">
        <v>42327</v>
      </c>
      <c r="C7104" s="5">
        <v>2015</v>
      </c>
      <c r="D7104">
        <v>29</v>
      </c>
      <c r="E7104">
        <v>101.14</v>
      </c>
      <c r="F7104" s="8">
        <f t="shared" si="110"/>
        <v>1.3170985805443416</v>
      </c>
    </row>
    <row r="7105" spans="1:6" x14ac:dyDescent="0.2">
      <c r="A7105" s="2">
        <v>3</v>
      </c>
      <c r="B7105" s="1">
        <v>42327</v>
      </c>
      <c r="C7105" s="5">
        <v>2015</v>
      </c>
      <c r="D7105">
        <v>30</v>
      </c>
      <c r="E7105">
        <v>44.89</v>
      </c>
      <c r="F7105" s="8">
        <f t="shared" si="110"/>
        <v>0.58458132569344967</v>
      </c>
    </row>
    <row r="7106" spans="1:6" x14ac:dyDescent="0.2">
      <c r="A7106" s="2">
        <v>3</v>
      </c>
      <c r="B7106" s="1">
        <v>42327</v>
      </c>
      <c r="C7106" s="5">
        <v>2015</v>
      </c>
      <c r="D7106">
        <v>31</v>
      </c>
      <c r="E7106">
        <v>187.63</v>
      </c>
      <c r="F7106" s="8">
        <f t="shared" si="110"/>
        <v>2.4434171116030732</v>
      </c>
    </row>
    <row r="7107" spans="1:6" x14ac:dyDescent="0.2">
      <c r="A7107" s="2">
        <v>3</v>
      </c>
      <c r="B7107" s="1">
        <v>42327</v>
      </c>
      <c r="C7107" s="5">
        <v>2015</v>
      </c>
      <c r="D7107">
        <v>32</v>
      </c>
      <c r="E7107">
        <v>84.21</v>
      </c>
      <c r="F7107" s="8">
        <f t="shared" si="110"/>
        <v>1.096627164995442</v>
      </c>
    </row>
    <row r="7108" spans="1:6" x14ac:dyDescent="0.2">
      <c r="A7108" s="2">
        <v>3</v>
      </c>
      <c r="B7108" s="1">
        <v>42327</v>
      </c>
      <c r="C7108" s="5">
        <v>2015</v>
      </c>
      <c r="D7108">
        <v>33</v>
      </c>
      <c r="E7108">
        <v>113.23</v>
      </c>
      <c r="F7108" s="8">
        <f t="shared" si="110"/>
        <v>1.4745409558536267</v>
      </c>
    </row>
    <row r="7109" spans="1:6" x14ac:dyDescent="0.2">
      <c r="A7109" s="2">
        <v>3</v>
      </c>
      <c r="B7109" s="1">
        <v>42327</v>
      </c>
      <c r="C7109" s="5">
        <v>2015</v>
      </c>
      <c r="D7109">
        <v>34</v>
      </c>
      <c r="E7109">
        <v>90.79</v>
      </c>
      <c r="F7109" s="8">
        <f t="shared" si="110"/>
        <v>1.1823154056517775</v>
      </c>
    </row>
    <row r="7110" spans="1:6" x14ac:dyDescent="0.2">
      <c r="A7110" s="2">
        <v>3</v>
      </c>
      <c r="B7110" s="1">
        <v>42327</v>
      </c>
      <c r="C7110" s="5">
        <v>2015</v>
      </c>
      <c r="D7110">
        <v>35</v>
      </c>
      <c r="E7110">
        <v>80.739999999999995</v>
      </c>
      <c r="F7110" s="8">
        <f t="shared" si="110"/>
        <v>1.0514389894517513</v>
      </c>
    </row>
    <row r="7111" spans="1:6" x14ac:dyDescent="0.2">
      <c r="A7111" s="2">
        <v>3</v>
      </c>
      <c r="B7111" s="1">
        <v>42327</v>
      </c>
      <c r="C7111" s="5">
        <v>2015</v>
      </c>
      <c r="D7111">
        <v>36</v>
      </c>
      <c r="E7111">
        <v>44.78</v>
      </c>
      <c r="F7111" s="8">
        <f t="shared" si="110"/>
        <v>0.58314884750618567</v>
      </c>
    </row>
    <row r="7112" spans="1:6" x14ac:dyDescent="0.2">
      <c r="A7112" s="2">
        <v>3</v>
      </c>
      <c r="B7112" s="1">
        <v>42327</v>
      </c>
      <c r="C7112" s="5">
        <v>2015</v>
      </c>
      <c r="D7112">
        <v>37</v>
      </c>
      <c r="E7112">
        <v>48.91</v>
      </c>
      <c r="F7112" s="8">
        <f t="shared" si="110"/>
        <v>0.63693189217346002</v>
      </c>
    </row>
    <row r="7113" spans="1:6" x14ac:dyDescent="0.2">
      <c r="A7113" s="2">
        <v>3</v>
      </c>
      <c r="B7113" s="1">
        <v>42327</v>
      </c>
      <c r="C7113" s="5">
        <v>2015</v>
      </c>
      <c r="D7113">
        <v>38</v>
      </c>
      <c r="E7113">
        <v>65.599999999999994</v>
      </c>
      <c r="F7113" s="8">
        <f t="shared" si="110"/>
        <v>0.8542779007683291</v>
      </c>
    </row>
    <row r="7114" spans="1:6" x14ac:dyDescent="0.2">
      <c r="A7114" s="2">
        <v>3</v>
      </c>
      <c r="B7114" s="1">
        <v>42327</v>
      </c>
      <c r="C7114" s="5">
        <v>2015</v>
      </c>
      <c r="D7114">
        <v>39</v>
      </c>
      <c r="E7114">
        <v>247.59</v>
      </c>
      <c r="F7114" s="8">
        <f t="shared" si="110"/>
        <v>3.2242479489516862</v>
      </c>
    </row>
    <row r="7115" spans="1:6" x14ac:dyDescent="0.2">
      <c r="A7115" s="2">
        <v>3</v>
      </c>
      <c r="B7115" s="1">
        <v>42327</v>
      </c>
      <c r="C7115" s="5">
        <v>2015</v>
      </c>
      <c r="D7115">
        <v>40</v>
      </c>
      <c r="E7115">
        <v>81.94</v>
      </c>
      <c r="F7115" s="8">
        <f t="shared" si="110"/>
        <v>1.0670660242219039</v>
      </c>
    </row>
    <row r="7116" spans="1:6" x14ac:dyDescent="0.2">
      <c r="A7116" s="2">
        <v>3</v>
      </c>
      <c r="B7116" s="1">
        <v>42327</v>
      </c>
      <c r="C7116" s="5">
        <v>2015</v>
      </c>
      <c r="D7116">
        <v>41</v>
      </c>
      <c r="E7116">
        <v>65</v>
      </c>
      <c r="F7116" s="8">
        <f t="shared" si="110"/>
        <v>0.84646438338325292</v>
      </c>
    </row>
    <row r="7117" spans="1:6" x14ac:dyDescent="0.2">
      <c r="A7117" s="2">
        <v>3</v>
      </c>
      <c r="B7117" s="1">
        <v>42327</v>
      </c>
      <c r="C7117" s="5">
        <v>2015</v>
      </c>
      <c r="D7117">
        <v>42</v>
      </c>
      <c r="E7117">
        <v>36.409999999999997</v>
      </c>
      <c r="F7117" s="8">
        <f t="shared" si="110"/>
        <v>0.47415027998437287</v>
      </c>
    </row>
    <row r="7118" spans="1:6" x14ac:dyDescent="0.2">
      <c r="A7118" s="2">
        <v>3</v>
      </c>
      <c r="B7118" s="1">
        <v>42327</v>
      </c>
      <c r="C7118" s="5">
        <v>2015</v>
      </c>
      <c r="D7118">
        <v>43</v>
      </c>
      <c r="E7118">
        <v>86.45</v>
      </c>
      <c r="F7118" s="8">
        <f t="shared" si="110"/>
        <v>1.1257976298997265</v>
      </c>
    </row>
    <row r="7119" spans="1:6" x14ac:dyDescent="0.2">
      <c r="A7119" s="2">
        <v>3</v>
      </c>
      <c r="B7119" s="1">
        <v>42327</v>
      </c>
      <c r="C7119" s="5">
        <v>2015</v>
      </c>
      <c r="D7119">
        <v>44</v>
      </c>
      <c r="E7119">
        <v>63.61</v>
      </c>
      <c r="F7119" s="8">
        <f t="shared" si="110"/>
        <v>0.82836306810782645</v>
      </c>
    </row>
    <row r="7120" spans="1:6" x14ac:dyDescent="0.2">
      <c r="A7120" s="2">
        <v>3</v>
      </c>
      <c r="B7120" s="1">
        <v>42327</v>
      </c>
      <c r="C7120" s="5">
        <v>2015</v>
      </c>
      <c r="D7120">
        <v>45</v>
      </c>
      <c r="E7120">
        <v>57.45</v>
      </c>
      <c r="F7120" s="8">
        <f t="shared" si="110"/>
        <v>0.7481442896210444</v>
      </c>
    </row>
    <row r="7121" spans="1:6" x14ac:dyDescent="0.2">
      <c r="A7121" s="2">
        <v>3</v>
      </c>
      <c r="B7121" s="1">
        <v>42327</v>
      </c>
      <c r="C7121" s="5">
        <v>2015</v>
      </c>
      <c r="D7121">
        <v>46</v>
      </c>
      <c r="E7121">
        <v>40.75</v>
      </c>
      <c r="F7121" s="8">
        <f t="shared" si="110"/>
        <v>0.53066805573642395</v>
      </c>
    </row>
    <row r="7122" spans="1:6" x14ac:dyDescent="0.2">
      <c r="A7122" s="2">
        <v>3</v>
      </c>
      <c r="B7122" s="1">
        <v>42327</v>
      </c>
      <c r="C7122" s="5">
        <v>2015</v>
      </c>
      <c r="D7122">
        <v>47</v>
      </c>
      <c r="E7122">
        <v>66.7</v>
      </c>
      <c r="F7122" s="8">
        <f t="shared" si="110"/>
        <v>0.86860268264096885</v>
      </c>
    </row>
    <row r="7123" spans="1:6" x14ac:dyDescent="0.2">
      <c r="A7123" s="2">
        <v>3</v>
      </c>
      <c r="B7123" s="1">
        <v>42327</v>
      </c>
      <c r="C7123" s="5">
        <v>2015</v>
      </c>
      <c r="D7123">
        <v>48</v>
      </c>
      <c r="E7123">
        <v>22.94</v>
      </c>
      <c r="F7123" s="8">
        <f t="shared" si="110"/>
        <v>0.29873681468941266</v>
      </c>
    </row>
    <row r="7124" spans="1:6" x14ac:dyDescent="0.2">
      <c r="A7124" s="2">
        <v>3</v>
      </c>
      <c r="B7124" s="1">
        <v>42327</v>
      </c>
      <c r="C7124" s="5">
        <v>2015</v>
      </c>
      <c r="D7124">
        <v>49</v>
      </c>
      <c r="E7124">
        <v>78.69</v>
      </c>
      <c r="F7124" s="8">
        <f t="shared" si="110"/>
        <v>1.0247428050527412</v>
      </c>
    </row>
    <row r="7125" spans="1:6" x14ac:dyDescent="0.2">
      <c r="A7125" s="2">
        <v>3</v>
      </c>
      <c r="B7125" s="1">
        <v>42327</v>
      </c>
      <c r="C7125" s="5">
        <v>2015</v>
      </c>
      <c r="D7125">
        <v>50</v>
      </c>
      <c r="E7125">
        <v>47.31</v>
      </c>
      <c r="F7125" s="8">
        <f t="shared" si="110"/>
        <v>0.61609584581325694</v>
      </c>
    </row>
    <row r="7126" spans="1:6" x14ac:dyDescent="0.2">
      <c r="A7126" s="2">
        <v>4</v>
      </c>
      <c r="B7126" s="1">
        <v>42298</v>
      </c>
      <c r="C7126" s="5">
        <v>2015</v>
      </c>
      <c r="D7126">
        <v>1</v>
      </c>
      <c r="E7126">
        <v>166.41</v>
      </c>
      <c r="F7126" s="8">
        <f t="shared" si="110"/>
        <v>2.1670790467508789</v>
      </c>
    </row>
    <row r="7127" spans="1:6" x14ac:dyDescent="0.2">
      <c r="A7127" s="2">
        <v>4</v>
      </c>
      <c r="B7127" s="1">
        <v>42298</v>
      </c>
      <c r="C7127" s="5">
        <v>2015</v>
      </c>
      <c r="D7127">
        <v>2</v>
      </c>
      <c r="E7127">
        <v>120.57</v>
      </c>
      <c r="F7127" s="8">
        <f t="shared" si="110"/>
        <v>1.5701263185310586</v>
      </c>
    </row>
    <row r="7128" spans="1:6" x14ac:dyDescent="0.2">
      <c r="A7128" s="2">
        <v>4</v>
      </c>
      <c r="B7128" s="1">
        <v>42298</v>
      </c>
      <c r="C7128" s="5">
        <v>2015</v>
      </c>
      <c r="D7128">
        <v>3</v>
      </c>
      <c r="E7128">
        <v>276.87</v>
      </c>
      <c r="F7128" s="8">
        <f t="shared" si="110"/>
        <v>3.6055475973434037</v>
      </c>
    </row>
    <row r="7129" spans="1:6" x14ac:dyDescent="0.2">
      <c r="A7129" s="2">
        <v>4</v>
      </c>
      <c r="B7129" s="1">
        <v>42298</v>
      </c>
      <c r="C7129" s="5">
        <v>2015</v>
      </c>
      <c r="D7129">
        <v>4</v>
      </c>
      <c r="E7129">
        <v>110.23</v>
      </c>
      <c r="F7129" s="8">
        <f t="shared" si="110"/>
        <v>1.4354733689282457</v>
      </c>
    </row>
    <row r="7130" spans="1:6" x14ac:dyDescent="0.2">
      <c r="A7130" s="2">
        <v>4</v>
      </c>
      <c r="B7130" s="1">
        <v>42298</v>
      </c>
      <c r="C7130" s="5">
        <v>2015</v>
      </c>
      <c r="D7130">
        <v>5</v>
      </c>
      <c r="E7130">
        <v>146.72</v>
      </c>
      <c r="F7130" s="8">
        <f t="shared" si="110"/>
        <v>1.9106654512306289</v>
      </c>
    </row>
    <row r="7131" spans="1:6" x14ac:dyDescent="0.2">
      <c r="A7131" s="2">
        <v>4</v>
      </c>
      <c r="B7131" s="1">
        <v>42298</v>
      </c>
      <c r="C7131" s="5">
        <v>2015</v>
      </c>
      <c r="D7131">
        <v>6</v>
      </c>
      <c r="E7131">
        <v>159.55000000000001</v>
      </c>
      <c r="F7131" s="8">
        <f t="shared" si="110"/>
        <v>2.0777444979815081</v>
      </c>
    </row>
    <row r="7132" spans="1:6" x14ac:dyDescent="0.2">
      <c r="A7132" s="2">
        <v>4</v>
      </c>
      <c r="B7132" s="1">
        <v>42298</v>
      </c>
      <c r="C7132" s="5">
        <v>2015</v>
      </c>
      <c r="D7132">
        <v>7</v>
      </c>
      <c r="E7132">
        <v>140.07</v>
      </c>
      <c r="F7132" s="8">
        <f t="shared" si="110"/>
        <v>1.8240656335460343</v>
      </c>
    </row>
    <row r="7133" spans="1:6" x14ac:dyDescent="0.2">
      <c r="A7133" s="2">
        <v>4</v>
      </c>
      <c r="B7133" s="1">
        <v>42298</v>
      </c>
      <c r="C7133" s="5">
        <v>2015</v>
      </c>
      <c r="D7133">
        <v>8</v>
      </c>
      <c r="E7133">
        <v>208.78</v>
      </c>
      <c r="F7133" s="8">
        <f t="shared" si="110"/>
        <v>2.7188435994270086</v>
      </c>
    </row>
    <row r="7134" spans="1:6" x14ac:dyDescent="0.2">
      <c r="A7134" s="2">
        <v>4</v>
      </c>
      <c r="B7134" s="1">
        <v>42298</v>
      </c>
      <c r="C7134" s="5">
        <v>2015</v>
      </c>
      <c r="D7134">
        <v>9</v>
      </c>
      <c r="E7134">
        <v>176.6</v>
      </c>
      <c r="F7134" s="8">
        <f t="shared" si="110"/>
        <v>2.2997786170074224</v>
      </c>
    </row>
    <row r="7135" spans="1:6" x14ac:dyDescent="0.2">
      <c r="A7135" s="2">
        <v>4</v>
      </c>
      <c r="B7135" s="1">
        <v>42298</v>
      </c>
      <c r="C7135" s="5">
        <v>2015</v>
      </c>
      <c r="D7135">
        <v>10</v>
      </c>
      <c r="E7135">
        <v>172.91</v>
      </c>
      <c r="F7135" s="8">
        <f t="shared" si="110"/>
        <v>2.2517254850892039</v>
      </c>
    </row>
    <row r="7136" spans="1:6" x14ac:dyDescent="0.2">
      <c r="A7136" s="2">
        <v>4</v>
      </c>
      <c r="B7136" s="1">
        <v>42298</v>
      </c>
      <c r="C7136" s="5">
        <v>2015</v>
      </c>
      <c r="D7136">
        <v>11</v>
      </c>
      <c r="E7136">
        <v>138.97999999999999</v>
      </c>
      <c r="F7136" s="8">
        <f t="shared" si="110"/>
        <v>1.8098710769631459</v>
      </c>
    </row>
    <row r="7137" spans="1:6" x14ac:dyDescent="0.2">
      <c r="A7137" s="2">
        <v>4</v>
      </c>
      <c r="B7137" s="1">
        <v>42298</v>
      </c>
      <c r="C7137" s="5">
        <v>2015</v>
      </c>
      <c r="D7137">
        <v>12</v>
      </c>
      <c r="E7137">
        <v>127.75</v>
      </c>
      <c r="F7137" s="8">
        <f t="shared" si="110"/>
        <v>1.6636280765724702</v>
      </c>
    </row>
    <row r="7138" spans="1:6" x14ac:dyDescent="0.2">
      <c r="A7138" s="2">
        <v>4</v>
      </c>
      <c r="B7138" s="1">
        <v>42298</v>
      </c>
      <c r="C7138" s="5">
        <v>2015</v>
      </c>
      <c r="D7138">
        <v>13</v>
      </c>
      <c r="E7138">
        <v>208.41</v>
      </c>
      <c r="F7138" s="8">
        <f t="shared" si="110"/>
        <v>2.7140252637062114</v>
      </c>
    </row>
    <row r="7139" spans="1:6" x14ac:dyDescent="0.2">
      <c r="A7139" s="2">
        <v>4</v>
      </c>
      <c r="B7139" s="1">
        <v>42298</v>
      </c>
      <c r="C7139" s="5">
        <v>2015</v>
      </c>
      <c r="D7139">
        <v>14</v>
      </c>
      <c r="E7139">
        <v>183.84</v>
      </c>
      <c r="F7139" s="8">
        <f t="shared" si="110"/>
        <v>2.3940617267873421</v>
      </c>
    </row>
    <row r="7140" spans="1:6" x14ac:dyDescent="0.2">
      <c r="A7140" s="2">
        <v>4</v>
      </c>
      <c r="B7140" s="1">
        <v>42298</v>
      </c>
      <c r="C7140" s="5">
        <v>2015</v>
      </c>
      <c r="D7140">
        <v>15</v>
      </c>
      <c r="E7140">
        <v>211.34</v>
      </c>
      <c r="F7140" s="8">
        <f t="shared" ref="F7140:F7203" si="111">E7140/(0.7679*100)</f>
        <v>2.7521812736033335</v>
      </c>
    </row>
    <row r="7141" spans="1:6" x14ac:dyDescent="0.2">
      <c r="A7141" s="2">
        <v>4</v>
      </c>
      <c r="B7141" s="1">
        <v>42298</v>
      </c>
      <c r="C7141" s="5">
        <v>2015</v>
      </c>
      <c r="D7141">
        <v>16</v>
      </c>
      <c r="E7141">
        <v>248.42</v>
      </c>
      <c r="F7141" s="8">
        <f t="shared" si="111"/>
        <v>3.2350566480010414</v>
      </c>
    </row>
    <row r="7142" spans="1:6" x14ac:dyDescent="0.2">
      <c r="A7142" s="2">
        <v>4</v>
      </c>
      <c r="B7142" s="1">
        <v>42298</v>
      </c>
      <c r="C7142" s="5">
        <v>2015</v>
      </c>
      <c r="D7142">
        <v>17</v>
      </c>
      <c r="E7142">
        <v>208.48</v>
      </c>
      <c r="F7142" s="8">
        <f t="shared" si="111"/>
        <v>2.7149368407344703</v>
      </c>
    </row>
    <row r="7143" spans="1:6" x14ac:dyDescent="0.2">
      <c r="A7143" s="2">
        <v>4</v>
      </c>
      <c r="B7143" s="1">
        <v>42298</v>
      </c>
      <c r="C7143" s="5">
        <v>2015</v>
      </c>
      <c r="D7143">
        <v>18</v>
      </c>
      <c r="E7143">
        <v>144.94999999999999</v>
      </c>
      <c r="F7143" s="8">
        <f t="shared" si="111"/>
        <v>1.8876155749446539</v>
      </c>
    </row>
    <row r="7144" spans="1:6" x14ac:dyDescent="0.2">
      <c r="A7144" s="2">
        <v>4</v>
      </c>
      <c r="B7144" s="1">
        <v>42298</v>
      </c>
      <c r="C7144" s="5">
        <v>2015</v>
      </c>
      <c r="D7144">
        <v>19</v>
      </c>
      <c r="E7144">
        <v>134.88999999999999</v>
      </c>
      <c r="F7144" s="8">
        <f t="shared" si="111"/>
        <v>1.7566089334548767</v>
      </c>
    </row>
    <row r="7145" spans="1:6" x14ac:dyDescent="0.2">
      <c r="A7145" s="2">
        <v>4</v>
      </c>
      <c r="B7145" s="1">
        <v>42298</v>
      </c>
      <c r="C7145" s="5">
        <v>2015</v>
      </c>
      <c r="D7145">
        <v>20</v>
      </c>
      <c r="E7145">
        <v>231.48</v>
      </c>
      <c r="F7145" s="8">
        <f t="shared" si="111"/>
        <v>3.0144550071623906</v>
      </c>
    </row>
    <row r="7146" spans="1:6" x14ac:dyDescent="0.2">
      <c r="A7146" s="2">
        <v>4</v>
      </c>
      <c r="B7146" s="1">
        <v>42298</v>
      </c>
      <c r="C7146" s="5">
        <v>2015</v>
      </c>
      <c r="D7146">
        <v>21</v>
      </c>
      <c r="E7146">
        <v>102.88</v>
      </c>
      <c r="F7146" s="8">
        <f t="shared" si="111"/>
        <v>1.3397577809610626</v>
      </c>
    </row>
    <row r="7147" spans="1:6" x14ac:dyDescent="0.2">
      <c r="A7147" s="2">
        <v>4</v>
      </c>
      <c r="B7147" s="1">
        <v>42298</v>
      </c>
      <c r="C7147" s="5">
        <v>2015</v>
      </c>
      <c r="D7147">
        <v>22</v>
      </c>
      <c r="E7147">
        <v>149.08000000000001</v>
      </c>
      <c r="F7147" s="8">
        <f t="shared" si="111"/>
        <v>1.9413986196119286</v>
      </c>
    </row>
    <row r="7148" spans="1:6" x14ac:dyDescent="0.2">
      <c r="A7148" s="2">
        <v>4</v>
      </c>
      <c r="B7148" s="1">
        <v>42298</v>
      </c>
      <c r="C7148" s="5">
        <v>2015</v>
      </c>
      <c r="D7148">
        <v>23</v>
      </c>
      <c r="E7148">
        <v>134.51</v>
      </c>
      <c r="F7148" s="8">
        <f t="shared" si="111"/>
        <v>1.7516603724443285</v>
      </c>
    </row>
    <row r="7149" spans="1:6" x14ac:dyDescent="0.2">
      <c r="A7149" s="2">
        <v>4</v>
      </c>
      <c r="B7149" s="1">
        <v>42298</v>
      </c>
      <c r="C7149" s="5">
        <v>2015</v>
      </c>
      <c r="D7149">
        <v>24</v>
      </c>
      <c r="E7149">
        <v>168.79</v>
      </c>
      <c r="F7149" s="8">
        <f t="shared" si="111"/>
        <v>2.1980726657116811</v>
      </c>
    </row>
    <row r="7150" spans="1:6" x14ac:dyDescent="0.2">
      <c r="A7150" s="2">
        <v>4</v>
      </c>
      <c r="B7150" s="1">
        <v>42298</v>
      </c>
      <c r="C7150" s="5">
        <v>2015</v>
      </c>
      <c r="D7150">
        <v>25</v>
      </c>
      <c r="E7150">
        <v>77.39</v>
      </c>
      <c r="F7150" s="8">
        <f t="shared" si="111"/>
        <v>1.0078135173850762</v>
      </c>
    </row>
    <row r="7151" spans="1:6" x14ac:dyDescent="0.2">
      <c r="A7151" s="2">
        <v>4</v>
      </c>
      <c r="B7151" s="1">
        <v>42327</v>
      </c>
      <c r="C7151" s="5">
        <v>2015</v>
      </c>
      <c r="D7151">
        <v>1</v>
      </c>
      <c r="E7151">
        <v>140.25</v>
      </c>
      <c r="F7151" s="8">
        <f t="shared" si="111"/>
        <v>1.8264096887615573</v>
      </c>
    </row>
    <row r="7152" spans="1:6" x14ac:dyDescent="0.2">
      <c r="A7152" s="2">
        <v>4</v>
      </c>
      <c r="B7152" s="1">
        <v>42327</v>
      </c>
      <c r="C7152" s="5">
        <v>2015</v>
      </c>
      <c r="D7152">
        <v>2</v>
      </c>
      <c r="E7152">
        <v>416.56</v>
      </c>
      <c r="F7152" s="8">
        <f t="shared" si="111"/>
        <v>5.4246646698788901</v>
      </c>
    </row>
    <row r="7153" spans="1:6" x14ac:dyDescent="0.2">
      <c r="A7153" s="2">
        <v>4</v>
      </c>
      <c r="B7153" s="1">
        <v>42327</v>
      </c>
      <c r="C7153" s="5">
        <v>2015</v>
      </c>
      <c r="D7153">
        <v>3</v>
      </c>
      <c r="E7153">
        <v>78.94</v>
      </c>
      <c r="F7153" s="8">
        <f t="shared" si="111"/>
        <v>1.027998437296523</v>
      </c>
    </row>
    <row r="7154" spans="1:6" x14ac:dyDescent="0.2">
      <c r="A7154" s="2">
        <v>4</v>
      </c>
      <c r="B7154" s="1">
        <v>42327</v>
      </c>
      <c r="C7154" s="5">
        <v>2015</v>
      </c>
      <c r="D7154">
        <v>4</v>
      </c>
      <c r="E7154">
        <v>389.58</v>
      </c>
      <c r="F7154" s="8">
        <f t="shared" si="111"/>
        <v>5.0733168381299638</v>
      </c>
    </row>
    <row r="7155" spans="1:6" x14ac:dyDescent="0.2">
      <c r="A7155" s="2">
        <v>4</v>
      </c>
      <c r="B7155" s="1">
        <v>42327</v>
      </c>
      <c r="C7155" s="5">
        <v>2015</v>
      </c>
      <c r="D7155">
        <v>5</v>
      </c>
      <c r="E7155">
        <v>174.21</v>
      </c>
      <c r="F7155" s="8">
        <f t="shared" si="111"/>
        <v>2.2686547727568693</v>
      </c>
    </row>
    <row r="7156" spans="1:6" x14ac:dyDescent="0.2">
      <c r="A7156" s="2">
        <v>4</v>
      </c>
      <c r="B7156" s="1">
        <v>42327</v>
      </c>
      <c r="C7156" s="5">
        <v>2015</v>
      </c>
      <c r="D7156">
        <v>6</v>
      </c>
      <c r="E7156">
        <v>163.03</v>
      </c>
      <c r="F7156" s="8">
        <f t="shared" si="111"/>
        <v>2.1230628988149496</v>
      </c>
    </row>
    <row r="7157" spans="1:6" x14ac:dyDescent="0.2">
      <c r="A7157" s="2">
        <v>4</v>
      </c>
      <c r="B7157" s="1">
        <v>42327</v>
      </c>
      <c r="C7157" s="5">
        <v>2015</v>
      </c>
      <c r="D7157">
        <v>7</v>
      </c>
      <c r="E7157">
        <v>258.98</v>
      </c>
      <c r="F7157" s="8">
        <f t="shared" si="111"/>
        <v>3.3725745539783825</v>
      </c>
    </row>
    <row r="7158" spans="1:6" x14ac:dyDescent="0.2">
      <c r="A7158" s="2">
        <v>4</v>
      </c>
      <c r="B7158" s="1">
        <v>42327</v>
      </c>
      <c r="C7158" s="5">
        <v>2015</v>
      </c>
      <c r="D7158">
        <v>8</v>
      </c>
      <c r="E7158">
        <v>118.84</v>
      </c>
      <c r="F7158" s="8">
        <f t="shared" si="111"/>
        <v>1.5475973434040891</v>
      </c>
    </row>
    <row r="7159" spans="1:6" x14ac:dyDescent="0.2">
      <c r="A7159" s="2">
        <v>4</v>
      </c>
      <c r="B7159" s="1">
        <v>42327</v>
      </c>
      <c r="C7159" s="5">
        <v>2015</v>
      </c>
      <c r="D7159">
        <v>9</v>
      </c>
      <c r="E7159">
        <v>179.04</v>
      </c>
      <c r="F7159" s="8">
        <f t="shared" si="111"/>
        <v>2.3315535877067322</v>
      </c>
    </row>
    <row r="7160" spans="1:6" x14ac:dyDescent="0.2">
      <c r="A7160" s="2">
        <v>4</v>
      </c>
      <c r="B7160" s="1">
        <v>42327</v>
      </c>
      <c r="C7160" s="5">
        <v>2015</v>
      </c>
      <c r="D7160">
        <v>10</v>
      </c>
      <c r="E7160">
        <v>162.25</v>
      </c>
      <c r="F7160" s="8">
        <f t="shared" si="111"/>
        <v>2.1129053262143507</v>
      </c>
    </row>
    <row r="7161" spans="1:6" x14ac:dyDescent="0.2">
      <c r="A7161" s="2">
        <v>4</v>
      </c>
      <c r="B7161" s="1">
        <v>42327</v>
      </c>
      <c r="C7161" s="5">
        <v>2015</v>
      </c>
      <c r="D7161">
        <v>11</v>
      </c>
      <c r="E7161">
        <v>184.56</v>
      </c>
      <c r="F7161" s="8">
        <f t="shared" si="111"/>
        <v>2.4034379476494334</v>
      </c>
    </row>
    <row r="7162" spans="1:6" x14ac:dyDescent="0.2">
      <c r="A7162" s="2">
        <v>4</v>
      </c>
      <c r="B7162" s="1">
        <v>42327</v>
      </c>
      <c r="C7162" s="5">
        <v>2015</v>
      </c>
      <c r="D7162">
        <v>12</v>
      </c>
      <c r="E7162">
        <v>137.74</v>
      </c>
      <c r="F7162" s="8">
        <f t="shared" si="111"/>
        <v>1.7937231410339887</v>
      </c>
    </row>
    <row r="7163" spans="1:6" x14ac:dyDescent="0.2">
      <c r="A7163" s="2">
        <v>4</v>
      </c>
      <c r="B7163" s="1">
        <v>42327</v>
      </c>
      <c r="C7163" s="5">
        <v>2015</v>
      </c>
      <c r="D7163">
        <v>13</v>
      </c>
      <c r="E7163">
        <v>320.83</v>
      </c>
      <c r="F7163" s="8">
        <f t="shared" si="111"/>
        <v>4.178017971089985</v>
      </c>
    </row>
    <row r="7164" spans="1:6" x14ac:dyDescent="0.2">
      <c r="A7164" s="2">
        <v>4</v>
      </c>
      <c r="B7164" s="1">
        <v>42327</v>
      </c>
      <c r="C7164" s="5">
        <v>2015</v>
      </c>
      <c r="D7164">
        <v>14</v>
      </c>
      <c r="E7164">
        <v>115.73</v>
      </c>
      <c r="F7164" s="8">
        <f t="shared" si="111"/>
        <v>1.507097278291444</v>
      </c>
    </row>
    <row r="7165" spans="1:6" x14ac:dyDescent="0.2">
      <c r="A7165" s="2">
        <v>4</v>
      </c>
      <c r="B7165" s="1">
        <v>42327</v>
      </c>
      <c r="C7165" s="5">
        <v>2015</v>
      </c>
      <c r="D7165">
        <v>15</v>
      </c>
      <c r="E7165">
        <v>156.78</v>
      </c>
      <c r="F7165" s="8">
        <f t="shared" si="111"/>
        <v>2.0416720927204062</v>
      </c>
    </row>
    <row r="7166" spans="1:6" x14ac:dyDescent="0.2">
      <c r="A7166" s="2">
        <v>4</v>
      </c>
      <c r="B7166" s="1">
        <v>42327</v>
      </c>
      <c r="C7166" s="5">
        <v>2015</v>
      </c>
      <c r="D7166">
        <v>16</v>
      </c>
      <c r="E7166">
        <v>131.63999999999999</v>
      </c>
      <c r="F7166" s="8">
        <f t="shared" si="111"/>
        <v>1.714285714285714</v>
      </c>
    </row>
    <row r="7167" spans="1:6" x14ac:dyDescent="0.2">
      <c r="A7167" s="2">
        <v>4</v>
      </c>
      <c r="B7167" s="1">
        <v>42327</v>
      </c>
      <c r="C7167" s="5">
        <v>2015</v>
      </c>
      <c r="D7167">
        <v>17</v>
      </c>
      <c r="E7167">
        <v>164.34</v>
      </c>
      <c r="F7167" s="8">
        <f t="shared" si="111"/>
        <v>2.1401224117723663</v>
      </c>
    </row>
    <row r="7168" spans="1:6" x14ac:dyDescent="0.2">
      <c r="A7168" s="2">
        <v>4</v>
      </c>
      <c r="B7168" s="1">
        <v>42327</v>
      </c>
      <c r="C7168" s="5">
        <v>2015</v>
      </c>
      <c r="D7168">
        <v>18</v>
      </c>
      <c r="E7168">
        <v>177.57</v>
      </c>
      <c r="F7168" s="8">
        <f t="shared" si="111"/>
        <v>2.3124104701132957</v>
      </c>
    </row>
    <row r="7169" spans="1:6" x14ac:dyDescent="0.2">
      <c r="A7169" s="2">
        <v>4</v>
      </c>
      <c r="B7169" s="1">
        <v>42327</v>
      </c>
      <c r="C7169" s="5">
        <v>2015</v>
      </c>
      <c r="D7169">
        <v>19</v>
      </c>
      <c r="E7169">
        <v>285.52999999999997</v>
      </c>
      <c r="F7169" s="8">
        <f t="shared" si="111"/>
        <v>3.7183226982680031</v>
      </c>
    </row>
    <row r="7170" spans="1:6" x14ac:dyDescent="0.2">
      <c r="A7170" s="2">
        <v>4</v>
      </c>
      <c r="B7170" s="1">
        <v>42327</v>
      </c>
      <c r="C7170" s="5">
        <v>2015</v>
      </c>
      <c r="D7170">
        <v>20</v>
      </c>
      <c r="E7170">
        <v>210.29</v>
      </c>
      <c r="F7170" s="8">
        <f t="shared" si="111"/>
        <v>2.7385076181794501</v>
      </c>
    </row>
    <row r="7171" spans="1:6" x14ac:dyDescent="0.2">
      <c r="A7171" s="2">
        <v>4</v>
      </c>
      <c r="B7171" s="1">
        <v>42327</v>
      </c>
      <c r="C7171" s="5">
        <v>2015</v>
      </c>
      <c r="D7171">
        <v>21</v>
      </c>
      <c r="E7171">
        <v>160.16</v>
      </c>
      <c r="F7171" s="8">
        <f t="shared" si="111"/>
        <v>2.0856882406563351</v>
      </c>
    </row>
    <row r="7172" spans="1:6" x14ac:dyDescent="0.2">
      <c r="A7172" s="2">
        <v>4</v>
      </c>
      <c r="B7172" s="1">
        <v>42327</v>
      </c>
      <c r="C7172" s="5">
        <v>2015</v>
      </c>
      <c r="D7172">
        <v>22</v>
      </c>
      <c r="E7172">
        <v>148.28</v>
      </c>
      <c r="F7172" s="8">
        <f t="shared" si="111"/>
        <v>1.930980596431827</v>
      </c>
    </row>
    <row r="7173" spans="1:6" x14ac:dyDescent="0.2">
      <c r="A7173" s="2">
        <v>4</v>
      </c>
      <c r="B7173" s="1">
        <v>42327</v>
      </c>
      <c r="C7173" s="5">
        <v>2015</v>
      </c>
      <c r="D7173">
        <v>23</v>
      </c>
      <c r="E7173">
        <v>185.26</v>
      </c>
      <c r="F7173" s="8">
        <f t="shared" si="111"/>
        <v>2.4125537179320222</v>
      </c>
    </row>
    <row r="7174" spans="1:6" x14ac:dyDescent="0.2">
      <c r="A7174" s="2">
        <v>4</v>
      </c>
      <c r="B7174" s="1">
        <v>42327</v>
      </c>
      <c r="C7174" s="5">
        <v>2015</v>
      </c>
      <c r="D7174">
        <v>24</v>
      </c>
      <c r="E7174">
        <v>130.79</v>
      </c>
      <c r="F7174" s="8">
        <f t="shared" si="111"/>
        <v>1.7032165646568562</v>
      </c>
    </row>
    <row r="7175" spans="1:6" x14ac:dyDescent="0.2">
      <c r="A7175" s="2">
        <v>4</v>
      </c>
      <c r="B7175" s="1">
        <v>42327</v>
      </c>
      <c r="C7175" s="5">
        <v>2015</v>
      </c>
      <c r="D7175">
        <v>25</v>
      </c>
      <c r="E7175">
        <v>115.31</v>
      </c>
      <c r="F7175" s="8">
        <f t="shared" si="111"/>
        <v>1.5016278161218908</v>
      </c>
    </row>
    <row r="7176" spans="1:6" x14ac:dyDescent="0.2">
      <c r="A7176" s="2">
        <v>7</v>
      </c>
      <c r="B7176" s="1">
        <v>42298</v>
      </c>
      <c r="C7176" s="5">
        <v>2015</v>
      </c>
      <c r="D7176">
        <v>51</v>
      </c>
      <c r="E7176" s="18">
        <v>172.31</v>
      </c>
      <c r="F7176" s="8">
        <f t="shared" si="111"/>
        <v>2.2439119677041282</v>
      </c>
    </row>
    <row r="7177" spans="1:6" x14ac:dyDescent="0.2">
      <c r="A7177" s="2">
        <v>7</v>
      </c>
      <c r="B7177" s="1">
        <v>42298</v>
      </c>
      <c r="C7177" s="5">
        <v>2015</v>
      </c>
      <c r="D7177">
        <v>52</v>
      </c>
      <c r="E7177" s="18">
        <v>211.48</v>
      </c>
      <c r="F7177" s="8">
        <f t="shared" si="111"/>
        <v>2.7540044276598512</v>
      </c>
    </row>
    <row r="7178" spans="1:6" x14ac:dyDescent="0.2">
      <c r="A7178" s="2">
        <v>7</v>
      </c>
      <c r="B7178" s="1">
        <v>42298</v>
      </c>
      <c r="C7178" s="5">
        <v>2015</v>
      </c>
      <c r="D7178">
        <v>53</v>
      </c>
      <c r="E7178" s="18">
        <v>196.39</v>
      </c>
      <c r="F7178" s="8">
        <f t="shared" si="111"/>
        <v>2.5574944654251852</v>
      </c>
    </row>
    <row r="7179" spans="1:6" x14ac:dyDescent="0.2">
      <c r="A7179" s="2">
        <v>7</v>
      </c>
      <c r="B7179" s="1">
        <v>42298</v>
      </c>
      <c r="C7179" s="5">
        <v>2015</v>
      </c>
      <c r="D7179">
        <v>54</v>
      </c>
      <c r="E7179" s="18">
        <v>224.17</v>
      </c>
      <c r="F7179" s="8">
        <f t="shared" si="111"/>
        <v>2.9192603203542125</v>
      </c>
    </row>
    <row r="7180" spans="1:6" x14ac:dyDescent="0.2">
      <c r="A7180" s="2">
        <v>7</v>
      </c>
      <c r="B7180" s="1">
        <v>42298</v>
      </c>
      <c r="C7180" s="5">
        <v>2015</v>
      </c>
      <c r="D7180">
        <v>55</v>
      </c>
      <c r="E7180" s="18">
        <v>190.33</v>
      </c>
      <c r="F7180" s="8">
        <f t="shared" si="111"/>
        <v>2.4785779398359162</v>
      </c>
    </row>
    <row r="7181" spans="1:6" x14ac:dyDescent="0.2">
      <c r="A7181" s="2">
        <v>7</v>
      </c>
      <c r="B7181" s="1">
        <v>42298</v>
      </c>
      <c r="C7181" s="5">
        <v>2015</v>
      </c>
      <c r="D7181">
        <v>56</v>
      </c>
      <c r="E7181" s="18">
        <v>231.87</v>
      </c>
      <c r="F7181" s="8">
        <f t="shared" si="111"/>
        <v>3.0195337934626902</v>
      </c>
    </row>
    <row r="7182" spans="1:6" x14ac:dyDescent="0.2">
      <c r="A7182" s="2">
        <v>7</v>
      </c>
      <c r="B7182" s="1">
        <v>42298</v>
      </c>
      <c r="C7182" s="5">
        <v>2015</v>
      </c>
      <c r="D7182">
        <v>57</v>
      </c>
      <c r="E7182" s="18">
        <v>202.92</v>
      </c>
      <c r="F7182" s="8">
        <f t="shared" si="111"/>
        <v>2.6425315796327644</v>
      </c>
    </row>
    <row r="7183" spans="1:6" x14ac:dyDescent="0.2">
      <c r="A7183" s="2">
        <v>7</v>
      </c>
      <c r="B7183" s="1">
        <v>42298</v>
      </c>
      <c r="C7183" s="5">
        <v>2015</v>
      </c>
      <c r="D7183">
        <v>58</v>
      </c>
      <c r="E7183" s="18">
        <v>231.31</v>
      </c>
      <c r="F7183" s="8">
        <f t="shared" si="111"/>
        <v>3.0122411772366191</v>
      </c>
    </row>
    <row r="7184" spans="1:6" x14ac:dyDescent="0.2">
      <c r="A7184" s="2">
        <v>7</v>
      </c>
      <c r="B7184" s="1">
        <v>42298</v>
      </c>
      <c r="C7184" s="5">
        <v>2015</v>
      </c>
      <c r="D7184">
        <v>59</v>
      </c>
      <c r="E7184" s="18">
        <v>223.03</v>
      </c>
      <c r="F7184" s="8">
        <f t="shared" si="111"/>
        <v>2.9044146373225677</v>
      </c>
    </row>
    <row r="7185" spans="1:6" x14ac:dyDescent="0.2">
      <c r="A7185" s="2">
        <v>7</v>
      </c>
      <c r="B7185" s="1">
        <v>42298</v>
      </c>
      <c r="C7185" s="5">
        <v>2015</v>
      </c>
      <c r="D7185">
        <v>60</v>
      </c>
      <c r="E7185" s="18">
        <v>178.33</v>
      </c>
      <c r="F7185" s="8">
        <f t="shared" si="111"/>
        <v>2.3223075921343925</v>
      </c>
    </row>
    <row r="7186" spans="1:6" x14ac:dyDescent="0.2">
      <c r="A7186" s="2">
        <v>7</v>
      </c>
      <c r="B7186" s="1">
        <v>42298</v>
      </c>
      <c r="C7186" s="5">
        <v>2015</v>
      </c>
      <c r="D7186">
        <v>61</v>
      </c>
      <c r="E7186" s="18">
        <v>189.38</v>
      </c>
      <c r="F7186" s="8">
        <f t="shared" si="111"/>
        <v>2.4662065373095454</v>
      </c>
    </row>
    <row r="7187" spans="1:6" x14ac:dyDescent="0.2">
      <c r="A7187" s="2">
        <v>7</v>
      </c>
      <c r="B7187" s="1">
        <v>42298</v>
      </c>
      <c r="C7187" s="5">
        <v>2015</v>
      </c>
      <c r="D7187">
        <v>62</v>
      </c>
      <c r="E7187" s="18">
        <v>165.88</v>
      </c>
      <c r="F7187" s="8">
        <f t="shared" si="111"/>
        <v>2.1601771063940616</v>
      </c>
    </row>
    <row r="7188" spans="1:6" x14ac:dyDescent="0.2">
      <c r="A7188" s="2">
        <v>7</v>
      </c>
      <c r="B7188" s="1">
        <v>42298</v>
      </c>
      <c r="C7188" s="5">
        <v>2015</v>
      </c>
      <c r="D7188">
        <v>63</v>
      </c>
      <c r="E7188" s="18">
        <v>138.38999999999999</v>
      </c>
      <c r="F7188" s="8">
        <f t="shared" si="111"/>
        <v>1.8021877848678209</v>
      </c>
    </row>
    <row r="7189" spans="1:6" x14ac:dyDescent="0.2">
      <c r="A7189" s="2">
        <v>7</v>
      </c>
      <c r="B7189" s="1">
        <v>42298</v>
      </c>
      <c r="C7189" s="5">
        <v>2015</v>
      </c>
      <c r="D7189">
        <v>64</v>
      </c>
      <c r="E7189" s="18">
        <v>216.52</v>
      </c>
      <c r="F7189" s="8">
        <f t="shared" si="111"/>
        <v>2.8196379736944914</v>
      </c>
    </row>
    <row r="7190" spans="1:6" x14ac:dyDescent="0.2">
      <c r="A7190" s="2">
        <v>7</v>
      </c>
      <c r="B7190" s="1">
        <v>42298</v>
      </c>
      <c r="C7190" s="5">
        <v>2015</v>
      </c>
      <c r="D7190">
        <v>65</v>
      </c>
      <c r="E7190" s="18">
        <v>190.28</v>
      </c>
      <c r="F7190" s="8">
        <f t="shared" si="111"/>
        <v>2.4779268133871595</v>
      </c>
    </row>
    <row r="7191" spans="1:6" x14ac:dyDescent="0.2">
      <c r="A7191" s="2">
        <v>7</v>
      </c>
      <c r="B7191" s="1">
        <v>42298</v>
      </c>
      <c r="C7191" s="5">
        <v>2015</v>
      </c>
      <c r="D7191">
        <v>66</v>
      </c>
      <c r="E7191" s="18">
        <v>203.88</v>
      </c>
      <c r="F7191" s="8">
        <f t="shared" si="111"/>
        <v>2.6550332074488865</v>
      </c>
    </row>
    <row r="7192" spans="1:6" x14ac:dyDescent="0.2">
      <c r="A7192" s="2">
        <v>7</v>
      </c>
      <c r="B7192" s="1">
        <v>42298</v>
      </c>
      <c r="C7192" s="5">
        <v>2015</v>
      </c>
      <c r="D7192">
        <v>67</v>
      </c>
      <c r="E7192" s="18">
        <v>179.66</v>
      </c>
      <c r="F7192" s="8">
        <f t="shared" si="111"/>
        <v>2.3396275556713113</v>
      </c>
    </row>
    <row r="7193" spans="1:6" x14ac:dyDescent="0.2">
      <c r="A7193" s="2">
        <v>7</v>
      </c>
      <c r="B7193" s="1">
        <v>42298</v>
      </c>
      <c r="C7193" s="5">
        <v>2015</v>
      </c>
      <c r="D7193">
        <v>68</v>
      </c>
      <c r="E7193" s="18">
        <v>149.59</v>
      </c>
      <c r="F7193" s="8">
        <f t="shared" si="111"/>
        <v>1.9480401093892432</v>
      </c>
    </row>
    <row r="7194" spans="1:6" x14ac:dyDescent="0.2">
      <c r="A7194" s="2">
        <v>7</v>
      </c>
      <c r="B7194" s="1">
        <v>42298</v>
      </c>
      <c r="C7194" s="5">
        <v>2015</v>
      </c>
      <c r="D7194">
        <v>69</v>
      </c>
      <c r="E7194" s="18">
        <v>213.47</v>
      </c>
      <c r="F7194" s="8">
        <f t="shared" si="111"/>
        <v>2.7799192603203542</v>
      </c>
    </row>
    <row r="7195" spans="1:6" x14ac:dyDescent="0.2">
      <c r="A7195" s="2">
        <v>7</v>
      </c>
      <c r="B7195" s="1">
        <v>42298</v>
      </c>
      <c r="C7195" s="5">
        <v>2015</v>
      </c>
      <c r="D7195">
        <v>70</v>
      </c>
      <c r="E7195" s="19">
        <v>173.94</v>
      </c>
      <c r="F7195" s="8">
        <f t="shared" si="111"/>
        <v>2.2651386899335848</v>
      </c>
    </row>
    <row r="7196" spans="1:6" x14ac:dyDescent="0.2">
      <c r="A7196" s="2">
        <v>7</v>
      </c>
      <c r="B7196" s="1">
        <v>42298</v>
      </c>
      <c r="C7196" s="5">
        <v>2015</v>
      </c>
      <c r="D7196">
        <v>71</v>
      </c>
      <c r="E7196" s="18">
        <v>210.61</v>
      </c>
      <c r="F7196" s="8">
        <f t="shared" si="111"/>
        <v>2.7426748274514909</v>
      </c>
    </row>
    <row r="7197" spans="1:6" x14ac:dyDescent="0.2">
      <c r="A7197" s="2">
        <v>7</v>
      </c>
      <c r="B7197" s="1">
        <v>42298</v>
      </c>
      <c r="C7197" s="5">
        <v>2015</v>
      </c>
      <c r="D7197">
        <v>72</v>
      </c>
      <c r="E7197" s="18">
        <v>175.59</v>
      </c>
      <c r="F7197" s="8">
        <f t="shared" si="111"/>
        <v>2.2866258627425444</v>
      </c>
    </row>
    <row r="7198" spans="1:6" x14ac:dyDescent="0.2">
      <c r="A7198" s="2">
        <v>7</v>
      </c>
      <c r="B7198" s="1">
        <v>42298</v>
      </c>
      <c r="C7198" s="5">
        <v>2015</v>
      </c>
      <c r="D7198">
        <v>73</v>
      </c>
      <c r="E7198" s="18">
        <v>162.12</v>
      </c>
      <c r="F7198" s="8">
        <f t="shared" si="111"/>
        <v>2.1112123974475843</v>
      </c>
    </row>
    <row r="7199" spans="1:6" x14ac:dyDescent="0.2">
      <c r="A7199" s="2">
        <v>7</v>
      </c>
      <c r="B7199" s="1">
        <v>42298</v>
      </c>
      <c r="C7199" s="5">
        <v>2015</v>
      </c>
      <c r="D7199">
        <v>74</v>
      </c>
      <c r="E7199" s="18">
        <v>152.55000000000001</v>
      </c>
      <c r="F7199" s="8">
        <f t="shared" si="111"/>
        <v>1.9865867951556193</v>
      </c>
    </row>
    <row r="7200" spans="1:6" x14ac:dyDescent="0.2">
      <c r="A7200" s="2">
        <v>7</v>
      </c>
      <c r="B7200" s="1">
        <v>42298</v>
      </c>
      <c r="C7200" s="5">
        <v>2015</v>
      </c>
      <c r="D7200">
        <v>75</v>
      </c>
      <c r="E7200" s="18">
        <v>157.26</v>
      </c>
      <c r="F7200" s="8">
        <f t="shared" si="111"/>
        <v>2.0479229066284668</v>
      </c>
    </row>
    <row r="7201" spans="1:6" x14ac:dyDescent="0.2">
      <c r="A7201" s="2">
        <v>7</v>
      </c>
      <c r="B7201" s="1">
        <v>42326</v>
      </c>
      <c r="C7201" s="5">
        <v>2015</v>
      </c>
      <c r="D7201">
        <v>51</v>
      </c>
      <c r="E7201" s="18">
        <v>34.090000000000003</v>
      </c>
      <c r="F7201" s="8">
        <f t="shared" si="111"/>
        <v>0.44393801276207839</v>
      </c>
    </row>
    <row r="7202" spans="1:6" x14ac:dyDescent="0.2">
      <c r="A7202" s="2">
        <v>7</v>
      </c>
      <c r="B7202" s="1">
        <v>42326</v>
      </c>
      <c r="C7202" s="5">
        <v>2015</v>
      </c>
      <c r="D7202">
        <v>52</v>
      </c>
      <c r="E7202">
        <v>35.74</v>
      </c>
      <c r="F7202" s="8">
        <f t="shared" si="111"/>
        <v>0.4654251855710379</v>
      </c>
    </row>
    <row r="7203" spans="1:6" x14ac:dyDescent="0.2">
      <c r="A7203" s="2">
        <v>7</v>
      </c>
      <c r="B7203" s="1">
        <v>42326</v>
      </c>
      <c r="C7203" s="5">
        <v>2015</v>
      </c>
      <c r="D7203">
        <v>53</v>
      </c>
      <c r="E7203">
        <v>81.58</v>
      </c>
      <c r="F7203" s="8">
        <f t="shared" si="111"/>
        <v>1.062377913790858</v>
      </c>
    </row>
    <row r="7204" spans="1:6" x14ac:dyDescent="0.2">
      <c r="A7204" s="2">
        <v>7</v>
      </c>
      <c r="B7204" s="1">
        <v>42326</v>
      </c>
      <c r="C7204" s="5">
        <v>2015</v>
      </c>
      <c r="D7204">
        <v>54</v>
      </c>
      <c r="E7204">
        <v>23.54</v>
      </c>
      <c r="F7204" s="8">
        <f t="shared" ref="F7204:F7225" si="112">E7204/(0.7679*100)</f>
        <v>0.30655033207448884</v>
      </c>
    </row>
    <row r="7205" spans="1:6" x14ac:dyDescent="0.2">
      <c r="A7205" s="2">
        <v>7</v>
      </c>
      <c r="B7205" s="1">
        <v>42326</v>
      </c>
      <c r="C7205" s="5">
        <v>2015</v>
      </c>
      <c r="D7205">
        <v>55</v>
      </c>
      <c r="E7205">
        <v>46.57</v>
      </c>
      <c r="F7205" s="8">
        <f t="shared" si="112"/>
        <v>0.60645917437166297</v>
      </c>
    </row>
    <row r="7206" spans="1:6" x14ac:dyDescent="0.2">
      <c r="A7206" s="2">
        <v>7</v>
      </c>
      <c r="B7206" s="1">
        <v>42326</v>
      </c>
      <c r="C7206" s="5">
        <v>2015</v>
      </c>
      <c r="D7206">
        <v>56</v>
      </c>
      <c r="E7206">
        <v>81.069999999999993</v>
      </c>
      <c r="F7206" s="8">
        <f t="shared" si="112"/>
        <v>1.0557364240135432</v>
      </c>
    </row>
    <row r="7207" spans="1:6" x14ac:dyDescent="0.2">
      <c r="A7207" s="2">
        <v>7</v>
      </c>
      <c r="B7207" s="1">
        <v>42326</v>
      </c>
      <c r="C7207" s="5">
        <v>2015</v>
      </c>
      <c r="D7207">
        <v>57</v>
      </c>
      <c r="E7207">
        <v>36.42</v>
      </c>
      <c r="F7207" s="8">
        <f t="shared" si="112"/>
        <v>0.47428050527412424</v>
      </c>
    </row>
    <row r="7208" spans="1:6" x14ac:dyDescent="0.2">
      <c r="A7208" s="2">
        <v>7</v>
      </c>
      <c r="B7208" s="1">
        <v>42326</v>
      </c>
      <c r="C7208" s="5">
        <v>2015</v>
      </c>
      <c r="D7208">
        <v>58</v>
      </c>
      <c r="E7208">
        <v>46.21</v>
      </c>
      <c r="F7208" s="8">
        <f t="shared" si="112"/>
        <v>0.60177106394061719</v>
      </c>
    </row>
    <row r="7209" spans="1:6" x14ac:dyDescent="0.2">
      <c r="A7209" s="2">
        <v>7</v>
      </c>
      <c r="B7209" s="1">
        <v>42326</v>
      </c>
      <c r="C7209" s="5">
        <v>2015</v>
      </c>
      <c r="D7209">
        <v>59</v>
      </c>
      <c r="E7209">
        <v>45.56</v>
      </c>
      <c r="F7209" s="8">
        <f t="shared" si="112"/>
        <v>0.59330642010678469</v>
      </c>
    </row>
    <row r="7210" spans="1:6" x14ac:dyDescent="0.2">
      <c r="A7210" s="2">
        <v>7</v>
      </c>
      <c r="B7210" s="1">
        <v>42326</v>
      </c>
      <c r="C7210" s="5">
        <v>2015</v>
      </c>
      <c r="D7210">
        <v>60</v>
      </c>
      <c r="E7210">
        <v>77.680000000000007</v>
      </c>
      <c r="F7210" s="8">
        <f t="shared" si="112"/>
        <v>1.011590050787863</v>
      </c>
    </row>
    <row r="7211" spans="1:6" x14ac:dyDescent="0.2">
      <c r="A7211" s="2">
        <v>7</v>
      </c>
      <c r="B7211" s="1">
        <v>42326</v>
      </c>
      <c r="C7211" s="5">
        <v>2015</v>
      </c>
      <c r="D7211">
        <v>61</v>
      </c>
      <c r="E7211">
        <v>66.930000000000007</v>
      </c>
      <c r="F7211" s="8">
        <f t="shared" si="112"/>
        <v>0.8715978643052481</v>
      </c>
    </row>
    <row r="7212" spans="1:6" x14ac:dyDescent="0.2">
      <c r="A7212" s="2">
        <v>7</v>
      </c>
      <c r="B7212" s="1">
        <v>42326</v>
      </c>
      <c r="C7212" s="5">
        <v>2015</v>
      </c>
      <c r="D7212">
        <v>62</v>
      </c>
      <c r="E7212">
        <v>80.75</v>
      </c>
      <c r="F7212" s="8">
        <f t="shared" si="112"/>
        <v>1.0515692147415028</v>
      </c>
    </row>
    <row r="7213" spans="1:6" x14ac:dyDescent="0.2">
      <c r="A7213" s="2">
        <v>7</v>
      </c>
      <c r="B7213" s="1">
        <v>42326</v>
      </c>
      <c r="C7213" s="5">
        <v>2015</v>
      </c>
      <c r="D7213">
        <v>63</v>
      </c>
      <c r="E7213">
        <v>122.42</v>
      </c>
      <c r="F7213" s="8">
        <f t="shared" si="112"/>
        <v>1.5942179971350434</v>
      </c>
    </row>
    <row r="7214" spans="1:6" x14ac:dyDescent="0.2">
      <c r="A7214" s="2">
        <v>7</v>
      </c>
      <c r="B7214" s="1">
        <v>42326</v>
      </c>
      <c r="C7214" s="5">
        <v>2015</v>
      </c>
      <c r="D7214">
        <v>64</v>
      </c>
      <c r="E7214">
        <v>59.07</v>
      </c>
      <c r="F7214" s="8">
        <f t="shared" si="112"/>
        <v>0.76924078656075001</v>
      </c>
    </row>
    <row r="7215" spans="1:6" x14ac:dyDescent="0.2">
      <c r="A7215" s="2">
        <v>7</v>
      </c>
      <c r="B7215" s="1">
        <v>42326</v>
      </c>
      <c r="C7215" s="5">
        <v>2015</v>
      </c>
      <c r="D7215">
        <v>65</v>
      </c>
      <c r="E7215">
        <v>53.07</v>
      </c>
      <c r="F7215" s="8">
        <f t="shared" si="112"/>
        <v>0.69110561270998827</v>
      </c>
    </row>
    <row r="7216" spans="1:6" x14ac:dyDescent="0.2">
      <c r="A7216" s="2">
        <v>7</v>
      </c>
      <c r="B7216" s="1">
        <v>42326</v>
      </c>
      <c r="C7216" s="5">
        <v>2015</v>
      </c>
      <c r="D7216">
        <v>66</v>
      </c>
      <c r="E7216">
        <v>53.44</v>
      </c>
      <c r="F7216" s="8">
        <f t="shared" si="112"/>
        <v>0.6959239484307852</v>
      </c>
    </row>
    <row r="7217" spans="1:6" x14ac:dyDescent="0.2">
      <c r="A7217" s="2">
        <v>7</v>
      </c>
      <c r="B7217" s="1">
        <v>42326</v>
      </c>
      <c r="C7217" s="5">
        <v>2015</v>
      </c>
      <c r="D7217">
        <v>67</v>
      </c>
      <c r="E7217">
        <v>37.29</v>
      </c>
      <c r="F7217" s="8">
        <f t="shared" si="112"/>
        <v>0.48561010548248462</v>
      </c>
    </row>
    <row r="7218" spans="1:6" x14ac:dyDescent="0.2">
      <c r="A7218" s="2">
        <v>7</v>
      </c>
      <c r="B7218" s="1">
        <v>42326</v>
      </c>
      <c r="C7218" s="5">
        <v>2015</v>
      </c>
      <c r="D7218">
        <v>68</v>
      </c>
      <c r="E7218">
        <v>41.16</v>
      </c>
      <c r="F7218" s="8">
        <f t="shared" si="112"/>
        <v>0.53600729261622593</v>
      </c>
    </row>
    <row r="7219" spans="1:6" x14ac:dyDescent="0.2">
      <c r="A7219" s="2">
        <v>7</v>
      </c>
      <c r="B7219" s="1">
        <v>42326</v>
      </c>
      <c r="C7219" s="5">
        <v>2015</v>
      </c>
      <c r="D7219">
        <v>69</v>
      </c>
      <c r="E7219">
        <v>32.32</v>
      </c>
      <c r="F7219" s="8">
        <f t="shared" si="112"/>
        <v>0.42088813647610362</v>
      </c>
    </row>
    <row r="7220" spans="1:6" x14ac:dyDescent="0.2">
      <c r="A7220" s="2">
        <v>7</v>
      </c>
      <c r="B7220" s="1">
        <v>42326</v>
      </c>
      <c r="C7220" s="5">
        <v>2015</v>
      </c>
      <c r="D7220">
        <v>70</v>
      </c>
      <c r="E7220">
        <v>39.909999999999997</v>
      </c>
      <c r="F7220" s="8">
        <f t="shared" si="112"/>
        <v>0.51972913139731725</v>
      </c>
    </row>
    <row r="7221" spans="1:6" x14ac:dyDescent="0.2">
      <c r="A7221" s="2">
        <v>7</v>
      </c>
      <c r="B7221" s="1">
        <v>42326</v>
      </c>
      <c r="C7221" s="5">
        <v>2015</v>
      </c>
      <c r="D7221">
        <v>71</v>
      </c>
      <c r="E7221">
        <v>32.39</v>
      </c>
      <c r="F7221" s="8">
        <f t="shared" si="112"/>
        <v>0.42179971350436252</v>
      </c>
    </row>
    <row r="7222" spans="1:6" x14ac:dyDescent="0.2">
      <c r="A7222" s="2">
        <v>7</v>
      </c>
      <c r="B7222" s="1">
        <v>42326</v>
      </c>
      <c r="C7222" s="5">
        <v>2015</v>
      </c>
      <c r="D7222">
        <v>72</v>
      </c>
      <c r="E7222">
        <v>23.88</v>
      </c>
      <c r="F7222" s="8">
        <f t="shared" si="112"/>
        <v>0.31097799192603198</v>
      </c>
    </row>
    <row r="7223" spans="1:6" x14ac:dyDescent="0.2">
      <c r="A7223" s="2">
        <v>7</v>
      </c>
      <c r="B7223" s="1">
        <v>42326</v>
      </c>
      <c r="C7223" s="5">
        <v>2015</v>
      </c>
      <c r="D7223">
        <v>73</v>
      </c>
      <c r="E7223">
        <v>42.28</v>
      </c>
      <c r="F7223" s="8">
        <f t="shared" si="112"/>
        <v>0.5505925250683682</v>
      </c>
    </row>
    <row r="7224" spans="1:6" x14ac:dyDescent="0.2">
      <c r="A7224" s="2">
        <v>7</v>
      </c>
      <c r="B7224" s="1">
        <v>42326</v>
      </c>
      <c r="C7224" s="5">
        <v>2015</v>
      </c>
      <c r="D7224">
        <v>74</v>
      </c>
      <c r="E7224">
        <v>53.22</v>
      </c>
      <c r="F7224" s="8">
        <f t="shared" si="112"/>
        <v>0.69305899205625721</v>
      </c>
    </row>
    <row r="7225" spans="1:6" x14ac:dyDescent="0.2">
      <c r="A7225" s="2">
        <v>7</v>
      </c>
      <c r="B7225" s="1">
        <v>42326</v>
      </c>
      <c r="C7225" s="5">
        <v>2015</v>
      </c>
      <c r="D7225">
        <v>75</v>
      </c>
      <c r="E7225">
        <v>36.83</v>
      </c>
      <c r="F7225" s="8">
        <f t="shared" si="112"/>
        <v>0.47961974215392622</v>
      </c>
    </row>
  </sheetData>
  <sortState ref="A2:F7075">
    <sortCondition ref="A2:A7075"/>
    <sortCondition ref="C2:C7075"/>
    <sortCondition ref="B2:B7075"/>
    <sortCondition ref="D2:D707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Conditions for use of data</vt:lpstr>
      <vt:lpstr>Metadata</vt:lpstr>
      <vt:lpstr>All watersheds</vt:lpstr>
      <vt:lpstr>WS3 summary</vt:lpstr>
      <vt:lpstr>WS4 summary</vt:lpstr>
      <vt:lpstr>WS7 summary</vt:lpstr>
      <vt:lpstr>Leaftrap Raw Data</vt:lpstr>
    </vt:vector>
  </TitlesOfParts>
  <Company>Forest Service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fwood</dc:creator>
  <cp:lastModifiedBy>Microsoft Office User</cp:lastModifiedBy>
  <cp:lastPrinted>2012-07-06T19:08:26Z</cp:lastPrinted>
  <dcterms:created xsi:type="dcterms:W3CDTF">2012-07-05T20:42:58Z</dcterms:created>
  <dcterms:modified xsi:type="dcterms:W3CDTF">2016-03-03T20:52:12Z</dcterms:modified>
</cp:coreProperties>
</file>